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WW_PRZETARGI\A_PRZETARGI\422500561 Serwis transformatorów powtórzony\SWZ\"/>
    </mc:Choice>
  </mc:AlternateContent>
  <xr:revisionPtr revIDLastSave="0" documentId="13_ncr:1_{34272E6C-731E-44C7-89E5-6BFCD7DAF85A}" xr6:coauthVersionLast="47" xr6:coauthVersionMax="47" xr10:uidLastSave="{00000000-0000-0000-0000-000000000000}"/>
  <bookViews>
    <workbookView xWindow="-120" yWindow="-120" windowWidth="29040" windowHeight="15720" tabRatio="818" activeTab="3" xr2:uid="{00000000-000D-0000-FFFF-FFFF00000000}"/>
  </bookViews>
  <sheets>
    <sheet name="Zadanie nr 1-Zał. 2a HAMACHER" sheetId="30" r:id="rId1"/>
    <sheet name="Zadanie nr 1-Zał. 2b HAMACHER" sheetId="31" r:id="rId2"/>
    <sheet name="Zadanie nr 1-Zał. 2c HAMACHER" sheetId="32" r:id="rId3"/>
    <sheet name="Zad 2-Zał. 2a BECKER " sheetId="42" r:id="rId4"/>
    <sheet name="Zad 2-Zał. 2b BECKER" sheetId="43" r:id="rId5"/>
    <sheet name="Zad. 2 - Zał. 2c BECKER" sheetId="44" r:id="rId6"/>
    <sheet name="Zadanie nr 3-Zał. 2a EMIT" sheetId="36" r:id="rId7"/>
    <sheet name="Zadanie nr 3-Zał. 2b EMIT" sheetId="37" r:id="rId8"/>
    <sheet name="Zadanie nr 3-Zał. 2c EMIT" sheetId="38" r:id="rId9"/>
    <sheet name="Zadanie nr 4-Zał. 2a APATOR" sheetId="16" r:id="rId10"/>
    <sheet name="Zadanie nr 4-Zał. 2b APATOR" sheetId="17" r:id="rId11"/>
    <sheet name="Zadanie nr 4-Zał. 2c APATOR" sheetId="22" r:id="rId12"/>
    <sheet name="Arkusz5" sheetId="19" state="hidden" r:id="rId13"/>
    <sheet name="Zadanie nr 5-Zał. 2a ELTA" sheetId="33" r:id="rId14"/>
    <sheet name="Zadanie nr 5-Zał. 2b ELTA " sheetId="40" r:id="rId15"/>
    <sheet name="Zadanie nr 5-Zał. 2c ELTA" sheetId="35" r:id="rId16"/>
    <sheet name="Arkusz1" sheetId="41" r:id="rId17"/>
  </sheets>
  <definedNames>
    <definedName name="_xlnm._FilterDatabase" localSheetId="3" hidden="1">'Zad 2-Zał. 2a BECKER '!$A$16:$G$42</definedName>
    <definedName name="_xlnm._FilterDatabase" localSheetId="4" hidden="1">'Zad 2-Zał. 2b BECKER'!$A$10:$F$348</definedName>
    <definedName name="_xlnm.Print_Area" localSheetId="3">'Zad 2-Zał. 2a BECKER '!$A$1:$H$45</definedName>
    <definedName name="_xlnm.Print_Area" localSheetId="5">'Zad. 2 - Zał. 2c BECKER'!$A$1:$D$32</definedName>
    <definedName name="_xlnm.Print_Area" localSheetId="0">'Zadanie nr 1-Zał. 2a HAMACHER'!$A$1:$H$33</definedName>
    <definedName name="_xlnm.Print_Area" localSheetId="1">'Zadanie nr 1-Zał. 2b HAMACHER'!$A$1:$F$67</definedName>
    <definedName name="_xlnm.Print_Area" localSheetId="2">'Zadanie nr 1-Zał. 2c HAMACHER'!$A$1:$D$35</definedName>
    <definedName name="_xlnm.Print_Area" localSheetId="6">'Zadanie nr 3-Zał. 2a EMIT'!$A$1:$H$25</definedName>
    <definedName name="_xlnm.Print_Area" localSheetId="7">'Zadanie nr 3-Zał. 2b EMIT'!$A$1:$F$35</definedName>
    <definedName name="_xlnm.Print_Area" localSheetId="8">'Zadanie nr 3-Zał. 2c EMIT'!$A$1:$D$35</definedName>
    <definedName name="_xlnm.Print_Area" localSheetId="9">'Zadanie nr 4-Zał. 2a APATOR'!$A$1:$H$36</definedName>
    <definedName name="_xlnm.Print_Area" localSheetId="10">'Zadanie nr 4-Zał. 2b APATOR'!$A$1:$F$76</definedName>
    <definedName name="_xlnm.Print_Area" localSheetId="11">'Zadanie nr 4-Zał. 2c APATOR'!$A$1:$D$35</definedName>
    <definedName name="_xlnm.Print_Area" localSheetId="13">'Zadanie nr 5-Zał. 2a ELTA'!$A$1:$H$38</definedName>
    <definedName name="_xlnm.Print_Area" localSheetId="14">'Zadanie nr 5-Zał. 2b ELTA '!$A$1:$F$37</definedName>
    <definedName name="_xlnm.Print_Area" localSheetId="15">'Zadanie nr 5-Zał. 2c ELTA'!$A$1:$D$35</definedName>
  </definedNames>
  <calcPr calcId="191029"/>
</workbook>
</file>

<file path=xl/calcChain.xml><?xml version="1.0" encoding="utf-8"?>
<calcChain xmlns="http://schemas.openxmlformats.org/spreadsheetml/2006/main">
  <c r="G42" i="42" l="1"/>
  <c r="H10" i="42"/>
  <c r="H11" i="42" s="1"/>
  <c r="G45" i="42" l="1"/>
  <c r="G35" i="33"/>
  <c r="G33" i="16"/>
  <c r="G22" i="36"/>
  <c r="G30" i="30"/>
  <c r="E10" i="36" l="1"/>
  <c r="G25" i="36" s="1"/>
  <c r="E10" i="33"/>
  <c r="E10" i="30"/>
  <c r="G38" i="33" l="1"/>
  <c r="G33" i="30"/>
  <c r="E10" i="16" l="1"/>
  <c r="G36" i="16" s="1"/>
</calcChain>
</file>

<file path=xl/sharedStrings.xml><?xml version="1.0" encoding="utf-8"?>
<sst xmlns="http://schemas.openxmlformats.org/spreadsheetml/2006/main" count="1721" uniqueCount="989">
  <si>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</si>
  <si>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</si>
  <si>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</si>
  <si>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</si>
  <si>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</si>
  <si>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</si>
  <si>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</si>
  <si>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</si>
  <si>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Cena ryczałtowa         w zł netto</t>
  </si>
  <si>
    <t>Nazwa</t>
  </si>
  <si>
    <t>1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</si>
  <si>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</si>
  <si>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</si>
  <si>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</si>
  <si>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</si>
  <si>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</si>
  <si>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</si>
  <si>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</si>
  <si>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</si>
  <si>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</si>
  <si>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</si>
  <si>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</si>
  <si>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</si>
  <si>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</si>
  <si>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</si>
  <si>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</si>
  <si>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</si>
  <si>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</si>
  <si>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</si>
  <si>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Ruch "Pokój"</t>
  </si>
  <si>
    <t>Niedurnego 13</t>
  </si>
  <si>
    <t>41-710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</si>
  <si>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</si>
  <si>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</si>
  <si>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</si>
  <si>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</si>
  <si>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</si>
  <si>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</si>
  <si>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</si>
  <si>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</si>
  <si>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</si>
  <si>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</si>
  <si>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</si>
  <si>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</si>
  <si>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</si>
  <si>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</si>
  <si>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</si>
  <si>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</si>
  <si>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</si>
  <si>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</si>
  <si>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</si>
  <si>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</si>
  <si>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</si>
  <si>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Ks. Tunkla 112</t>
  </si>
  <si>
    <t>41-707 Ruda Śląska 7</t>
  </si>
  <si>
    <t>Oddział Zakład Remontowo-Produkcyjny</t>
  </si>
  <si>
    <t>Granitowa 132</t>
  </si>
  <si>
    <t>Oddział Zakład Górniczych Robót Inwestycyjnych</t>
  </si>
  <si>
    <t>Oddział Zakład Informatyki i Telekomunikacji</t>
  </si>
  <si>
    <t>Kopalniana 10</t>
  </si>
  <si>
    <t>2</t>
  </si>
  <si>
    <t>3</t>
  </si>
  <si>
    <t>4</t>
  </si>
  <si>
    <t xml:space="preserve">Załącznik nr 2a do SWZ </t>
  </si>
  <si>
    <t>L.p.</t>
  </si>
  <si>
    <t xml:space="preserve">Załącznik nr 2b do SWZ </t>
  </si>
  <si>
    <t>Załącznik nr 2c SWZ</t>
  </si>
  <si>
    <t>Tablica stawek ryczałtowych 
za transport podzespołów i części zamiennych do usuwania awarii bez udziału ekipy serwisowej</t>
  </si>
  <si>
    <t>KWK "Staszic-Wujek"</t>
  </si>
  <si>
    <t>Wykonawca: .......................................................................................</t>
  </si>
  <si>
    <t>Ruch "Murcki-Staszic"</t>
  </si>
  <si>
    <t>Centrum Demontażowe przy KWK "Ruda" 
Ruch "Halemba"</t>
  </si>
  <si>
    <t>Ilość</t>
  </si>
  <si>
    <t>(wycenia Wykonawca)</t>
  </si>
  <si>
    <t>[PLN/rbh]</t>
  </si>
  <si>
    <t xml:space="preserve">Cena jednostkowa netto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</si>
  <si>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</si>
  <si>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</si>
  <si>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r>
      <t>STAWKA ROBOCZOGODZINY</t>
    </r>
    <r>
      <rPr>
        <b/>
        <u/>
        <sz val="14"/>
        <color rgb="FF0070C0"/>
        <rFont val="Times New Roman"/>
        <family val="1"/>
        <charset val="238"/>
      </rPr>
      <t xml:space="preserve"> (podlegająca ocenie)</t>
    </r>
  </si>
  <si>
    <t>Oznaczenie wg producenta maszyny</t>
  </si>
  <si>
    <t>Nazwa części zamiennej wg producenta cześci zamiennej</t>
  </si>
  <si>
    <t>Nr rysunku/ oznaczenie wg producenta części zamiennej</t>
  </si>
  <si>
    <t>Producent części zamiennej</t>
  </si>
  <si>
    <t>[PLN/szt.]</t>
  </si>
  <si>
    <t>Nazwa części zamiennej wg producenta części zamiennej</t>
  </si>
  <si>
    <t>[rbh]</t>
  </si>
  <si>
    <t>Nr rysunku / oznaczenie wg producenta części zamiennej</t>
  </si>
  <si>
    <r>
      <t xml:space="preserve">CENNIK ISTOTNYCH DLA ZAMAWIAJĄCEGO </t>
    </r>
    <r>
      <rPr>
        <b/>
        <u/>
        <sz val="14"/>
        <color rgb="FF0070C0"/>
        <rFont val="Times New Roman"/>
        <family val="1"/>
        <charset val="238"/>
      </rPr>
      <t>NOWYCH</t>
    </r>
    <r>
      <rPr>
        <b/>
        <u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theme="1"/>
        <rFont val="Times New Roman"/>
        <family val="1"/>
        <charset val="238"/>
      </rPr>
      <t xml:space="preserve">CZĘŚCI ZAMIENNYCH </t>
    </r>
    <r>
      <rPr>
        <b/>
        <u/>
        <sz val="14"/>
        <color rgb="FF0070C0"/>
        <rFont val="Times New Roman"/>
        <family val="1"/>
        <charset val="238"/>
      </rPr>
      <t>(podlegający ocenie)</t>
    </r>
  </si>
  <si>
    <r>
      <t xml:space="preserve">Oznaczenie wg producenta maszyny
</t>
    </r>
    <r>
      <rPr>
        <i/>
        <sz val="8"/>
        <color rgb="FFFF0000"/>
        <rFont val="Times New Roman"/>
        <family val="1"/>
        <charset val="238"/>
      </rPr>
      <t/>
    </r>
  </si>
  <si>
    <t>43-225 Wola Gmina Miedźna</t>
  </si>
  <si>
    <r>
      <t xml:space="preserve">CENNIK POZOSTAŁYCH CZĘŚCI ZAMIENNYCH </t>
    </r>
    <r>
      <rPr>
        <b/>
        <u/>
        <sz val="14"/>
        <color rgb="FF0070C0"/>
        <rFont val="Times New Roman"/>
        <family val="1"/>
        <charset val="238"/>
      </rPr>
      <t>NOWYCH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rgb="FF0070C0"/>
        <rFont val="Times New Roman"/>
        <family val="1"/>
        <charset val="238"/>
      </rPr>
      <t>(niepodlegający ocenie)</t>
    </r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</si>
  <si>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</si>
  <si>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</si>
  <si>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</si>
  <si>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</si>
  <si>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</si>
  <si>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</si>
  <si>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</si>
  <si>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</si>
  <si>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</si>
  <si>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</si>
  <si>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</si>
  <si>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</si>
  <si>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</si>
  <si>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</si>
  <si>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</si>
  <si>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</si>
  <si>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</si>
  <si>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</si>
  <si>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</si>
  <si>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</si>
  <si>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</si>
  <si>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</si>
  <si>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</si>
  <si>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</si>
  <si>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</si>
  <si>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</si>
  <si>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</si>
  <si>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</si>
  <si>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</si>
  <si>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</si>
  <si>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</si>
  <si>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</si>
  <si>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</si>
  <si>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</si>
  <si>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</si>
  <si>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</si>
  <si>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</si>
  <si>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</si>
  <si>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</si>
  <si>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</si>
  <si>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</si>
  <si>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</si>
  <si>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</si>
  <si>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</si>
  <si>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</si>
  <si>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</si>
  <si>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</si>
  <si>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</si>
  <si>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</si>
  <si>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</si>
  <si>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</si>
  <si>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</si>
  <si>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</si>
  <si>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</si>
  <si>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</si>
  <si>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</si>
  <si>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</si>
  <si>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</si>
  <si>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</si>
  <si>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</si>
  <si>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</si>
  <si>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</si>
  <si>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</si>
  <si>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</si>
  <si>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</si>
  <si>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</si>
  <si>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</si>
  <si>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</si>
  <si>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</si>
  <si>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</si>
  <si>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</si>
  <si>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</si>
  <si>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</si>
  <si>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</si>
  <si>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</si>
  <si>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</si>
  <si>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</si>
  <si>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</si>
  <si>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</si>
  <si>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</si>
  <si>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</si>
  <si>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</si>
  <si>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</si>
  <si>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</si>
  <si>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</si>
  <si>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</si>
  <si>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</si>
  <si>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</si>
  <si>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</si>
  <si>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</si>
  <si>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</si>
  <si>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</si>
  <si>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</si>
  <si>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</si>
  <si>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</si>
  <si>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</si>
  <si>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</si>
  <si>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</si>
  <si>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</si>
  <si>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</si>
  <si>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</si>
  <si>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</si>
  <si>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</si>
  <si>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</si>
  <si>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</si>
  <si>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</si>
  <si>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</si>
  <si>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</si>
  <si>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</si>
  <si>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</si>
  <si>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</si>
  <si>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</si>
  <si>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</si>
  <si>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</si>
  <si>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</si>
  <si>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</si>
  <si>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</si>
  <si>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</si>
  <si>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</si>
  <si>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</si>
  <si>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</si>
  <si>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</si>
  <si>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</si>
  <si>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</si>
  <si>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</si>
  <si>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</si>
  <si>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</si>
  <si>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</si>
  <si>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</si>
  <si>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</si>
  <si>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</si>
  <si>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</si>
  <si>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</si>
  <si>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</si>
  <si>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</si>
  <si>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</si>
  <si>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</si>
  <si>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</si>
  <si>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</si>
  <si>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</si>
  <si>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</si>
  <si>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</si>
  <si>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</si>
  <si>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</si>
  <si>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</si>
  <si>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</si>
  <si>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</si>
  <si>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</si>
  <si>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</si>
  <si>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</si>
  <si>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</si>
  <si>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</si>
  <si>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</si>
  <si>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</si>
  <si>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</si>
  <si>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</si>
  <si>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</si>
  <si>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</si>
  <si>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</si>
  <si>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</si>
  <si>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</si>
  <si>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</si>
  <si>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</si>
  <si>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</si>
  <si>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</si>
  <si>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</si>
  <si>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</si>
  <si>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</si>
  <si>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</si>
  <si>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</si>
  <si>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</si>
  <si>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</si>
  <si>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</si>
  <si>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</si>
  <si>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</si>
  <si>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188</t>
  </si>
  <si>
    <t>189</t>
  </si>
  <si>
    <t>190</t>
  </si>
  <si>
    <t>193</t>
  </si>
  <si>
    <t>194</t>
  </si>
  <si>
    <t>195</t>
  </si>
  <si>
    <t>196</t>
  </si>
  <si>
    <t>197</t>
  </si>
  <si>
    <t>198</t>
  </si>
  <si>
    <t>199</t>
  </si>
  <si>
    <t>200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</si>
  <si>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</si>
  <si>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</si>
  <si>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</si>
  <si>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</si>
  <si>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</si>
  <si>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</si>
  <si>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</si>
  <si>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</si>
  <si>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</si>
  <si>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</si>
  <si>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</si>
  <si>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</si>
  <si>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</si>
  <si>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</si>
  <si>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</si>
  <si>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</si>
  <si>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</si>
  <si>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</si>
  <si>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</si>
  <si>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</si>
  <si>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</si>
  <si>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</si>
  <si>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</si>
  <si>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</si>
  <si>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</si>
  <si>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</si>
  <si>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</si>
  <si>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</si>
  <si>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</si>
  <si>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</si>
  <si>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</si>
  <si>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</si>
  <si>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</si>
  <si>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</si>
  <si>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</si>
  <si>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</si>
  <si>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</si>
  <si>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</si>
  <si>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</si>
  <si>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</si>
  <si>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</si>
  <si>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</si>
  <si>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</si>
  <si>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</si>
  <si>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</si>
  <si>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</si>
  <si>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</si>
  <si>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</si>
  <si>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</si>
  <si>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</si>
  <si>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</si>
  <si>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</si>
  <si>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</si>
  <si>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</si>
  <si>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</si>
  <si>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</si>
  <si>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</si>
  <si>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</si>
  <si>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</si>
  <si>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</si>
  <si>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</si>
  <si>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</si>
  <si>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</si>
  <si>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</si>
  <si>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</si>
  <si>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</si>
  <si>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</si>
  <si>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</si>
  <si>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</si>
  <si>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</si>
  <si>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</si>
  <si>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</si>
  <si>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</si>
  <si>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</si>
  <si>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</si>
  <si>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</si>
  <si>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</si>
  <si>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</si>
  <si>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</si>
  <si>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287</t>
  </si>
  <si>
    <t>288</t>
  </si>
  <si>
    <t>289</t>
  </si>
  <si>
    <t>290</t>
  </si>
  <si>
    <t>291</t>
  </si>
  <si>
    <t>292</t>
  </si>
  <si>
    <t>294</t>
  </si>
  <si>
    <t>295</t>
  </si>
  <si>
    <t>296</t>
  </si>
  <si>
    <t>297</t>
  </si>
  <si>
    <t>Izolator 6600V - 315A</t>
  </si>
  <si>
    <t>Przekładnik prądowy 450/1A 5P10 - 250/1A 5P10</t>
  </si>
  <si>
    <t>Bezpiecznik LIM6,6 0,5-10kV 8x150</t>
  </si>
  <si>
    <t>Podstawa bezpiecznika LIM6,6</t>
  </si>
  <si>
    <t>Izolator przepustowy TC20-12</t>
  </si>
  <si>
    <t>Przekładnik prądowy TB/0-5A</t>
  </si>
  <si>
    <t>Transformator 500VA Pr.5000V Sek.230V</t>
  </si>
  <si>
    <t>Izolator T.6-VV 100A 1,25kV</t>
  </si>
  <si>
    <t>Izolator T.5-VV 25A 630V</t>
  </si>
  <si>
    <t>Izolator T.4-VV 16A 630V</t>
  </si>
  <si>
    <t>Izolator T12-FF 500A 1,25kV</t>
  </si>
  <si>
    <t>Izolator przepustowy typ DX3R22</t>
  </si>
  <si>
    <t>Przysłona płyty energetycznej KE3004 / PBEodpływ I lub IV</t>
  </si>
  <si>
    <t>Przysłona płyty energet. KE3004 / PBE odpływ II lub III</t>
  </si>
  <si>
    <t>Styk dziewięciopłytkowy</t>
  </si>
  <si>
    <t xml:space="preserve">Moduł wyświetlacza typu DIS-GRACO v.1.0 </t>
  </si>
  <si>
    <t>Wyłącznik mocy CPS 12-7 - legalizacja nastaw</t>
  </si>
  <si>
    <t>Panel kontrolny TOP-A - legalizacja nastaw</t>
  </si>
  <si>
    <t>Panel kontrolny TOP-G - legalizacja nastaw</t>
  </si>
  <si>
    <t>Panel stycznikowy silnoprądowy 450A HPC450-1  - legalizacja nastaw</t>
  </si>
  <si>
    <t>Panel stycznikowy silnoprądowy 450A HPC450-3 - legalizacja nastaw</t>
  </si>
  <si>
    <t>Wpust kablowy - EB6</t>
  </si>
  <si>
    <t>Zaślepka  -PF 6</t>
  </si>
  <si>
    <t>Izolator   T.8-VV</t>
  </si>
  <si>
    <t>Izolator   T.8-FF</t>
  </si>
  <si>
    <t>Izolator  T12-FP</t>
  </si>
  <si>
    <t>Izolator 6600V - 630A   T25-FP</t>
  </si>
  <si>
    <t>Izolator 6600V - 630A  T25-VV</t>
  </si>
  <si>
    <t>Interfejs do systemu sterowania PROMOS   PE 4200AT</t>
  </si>
  <si>
    <t>Przysłona płyty energetycznej do TEK 1324</t>
  </si>
  <si>
    <t>Kurtyna płyty energ. prawa do TEK 1324</t>
  </si>
  <si>
    <t>Kurtyna płyty energ. lewa do TEK 1324</t>
  </si>
  <si>
    <t>Zestaw montażowy do wpustu B4 i EB6</t>
  </si>
  <si>
    <t>Śruba H-M8 komory PHE</t>
  </si>
  <si>
    <t>Palec kontaktu komory PHE</t>
  </si>
  <si>
    <t>Kaseta dla kontaktu komory PHE</t>
  </si>
  <si>
    <t>Płyta energetyczna dla PHE kompletna</t>
  </si>
  <si>
    <t>Styk kontaktowy teleskopowy</t>
  </si>
  <si>
    <t>Styk kontaktowy wkręcany</t>
  </si>
  <si>
    <t>Płyta wewnętrzna drzwi PHE</t>
  </si>
  <si>
    <t>Tulejka prowadząca osłony płyty energet.</t>
  </si>
  <si>
    <t>Izolator komory PHE z klemą uziemiającą</t>
  </si>
  <si>
    <t>Śruba izolatora komory PHE (M8 tworzywo)</t>
  </si>
  <si>
    <t>Nakrętka izolatora PHE (M8 tworzywo)</t>
  </si>
  <si>
    <t>Bezpiecznik LIM3,3 20x127 0,63A/5,5kV</t>
  </si>
  <si>
    <t>Skrzynka transportowa do paneli HPC450</t>
  </si>
  <si>
    <t>Element dławiący wtyczki FF-PC220 D.18-21</t>
  </si>
  <si>
    <t>Kielich wtyczki FF-PC220 D.18-21</t>
  </si>
  <si>
    <t>Izolator gniazda VICTOR</t>
  </si>
  <si>
    <t>Element dociskowy mosiężny wtyczki VICTOR (4 dziury)</t>
  </si>
  <si>
    <t>Bolec fazy wtyczki VICTOR 70mm2</t>
  </si>
  <si>
    <t>Bolec fazy wtyczki VICTOR 95mm2</t>
  </si>
  <si>
    <t>Korpus wtyczki VICTOR A43PB</t>
  </si>
  <si>
    <t>Element dociskowy gumy wtyczki VICTOR</t>
  </si>
  <si>
    <t>Podkładka dociskowa VICTOR</t>
  </si>
  <si>
    <t>Segment płyty energet. dla uziemiacza</t>
  </si>
  <si>
    <t>Bolec pilot wtyczki VICTOR A43PB</t>
  </si>
  <si>
    <t>Bolec pomocniczy wtyczki VICTOR A43PB</t>
  </si>
  <si>
    <t>Szyna do LIM 6,6</t>
  </si>
  <si>
    <t>Przysłona prawa KE 3002 blacha</t>
  </si>
  <si>
    <t>Przysłona lewa KE 3002 blacha</t>
  </si>
  <si>
    <t xml:space="preserve">Tuleja kontaktowa </t>
  </si>
  <si>
    <t>Dźwignia odłącznika</t>
  </si>
  <si>
    <t>Mechanizm przyłączenia pinów sterowniczych</t>
  </si>
  <si>
    <t>Osłona wyłącznika nawrotnego HPC450 v5</t>
  </si>
  <si>
    <t>Bezpiecznik Ferraz Shawmut 5500V AC 0,63A</t>
  </si>
  <si>
    <t>Bezpiecznik Ferraz Shawmut 5500V AC 2,0A</t>
  </si>
  <si>
    <t>Pole kontaktowe dla KE piny wkręcane</t>
  </si>
  <si>
    <t>Kątownik izolujący do płyty energ. KE3002</t>
  </si>
  <si>
    <t>Segment płyty energetycznej KE 3,3kV / V2</t>
  </si>
  <si>
    <t>Bezpiecznik 6,3x46 0,1A 1000V</t>
  </si>
  <si>
    <t>Pierścień magnetyczny fazy L1 HPC V.5</t>
  </si>
  <si>
    <t>Pierścień magnetyczny fazy L2 HPC V.5</t>
  </si>
  <si>
    <t>Bezpiecznik 2A/5500VAC do HPC V.5</t>
  </si>
  <si>
    <t>Styk odpływowy fazy L1 HPC V.5</t>
  </si>
  <si>
    <t>Styk odpływowy fazy L2 HPC V.5</t>
  </si>
  <si>
    <t>Wyłacznik nawrotny HPC V.5</t>
  </si>
  <si>
    <t>Cewka elektromagnesu HPC V.5</t>
  </si>
  <si>
    <t>Czujnik położenia bańki (PCIN) HPC V.5</t>
  </si>
  <si>
    <t xml:space="preserve">Przekładnik prądowy ST2124 HPC V.5 </t>
  </si>
  <si>
    <t>Styk dopływowy do HPC 450/1 V.5</t>
  </si>
  <si>
    <t>Styk dopływowy do HPC 450/3 V.5</t>
  </si>
  <si>
    <t>Transformator 45VA 1000/310V HPC V.5</t>
  </si>
  <si>
    <t>Dławik sztucznego zera ST2122 HPC V.5</t>
  </si>
  <si>
    <t>Płytka CPU do MPE1/MPE3 HPC V.5</t>
  </si>
  <si>
    <t>Dystans amort. pola kontaktowego HPC V.5</t>
  </si>
  <si>
    <t>Transformator 45VA 3300/310/36V HPC V.5</t>
  </si>
  <si>
    <t>Transformator 45VA 525/310/36V HPC V.5</t>
  </si>
  <si>
    <t>Zawias drzwi iskrobezpiecznych męski</t>
  </si>
  <si>
    <t>Zawias drzwi iskrobezpiecznych żeński</t>
  </si>
  <si>
    <t>Izolator dociskowy dla wtyczki VICTOR</t>
  </si>
  <si>
    <t>płyta montażowa dla panela IMTU</t>
  </si>
  <si>
    <t>płyta pomiarowa dla IMTU</t>
  </si>
  <si>
    <t>płyta procesora dla IMTU</t>
  </si>
  <si>
    <t>izolator główny dla wtyczki VICTOR</t>
  </si>
  <si>
    <t>Płyta pomiarowa do MPE-3 v.5 CB-v3.2</t>
  </si>
  <si>
    <t>Płyta pomiarowa do MPE-1 v.5</t>
  </si>
  <si>
    <t xml:space="preserve">Płyta energet. dla PHE dopływ (brązowa) </t>
  </si>
  <si>
    <t>Płyta energet. dla PHE odpływ (brązowa)</t>
  </si>
  <si>
    <t>Kątownik uziemiający odpł. PHE (brązowa)</t>
  </si>
  <si>
    <t>Kątownik uziem. punktu gw. PHE (brązowa)</t>
  </si>
  <si>
    <t>Podstawa bezpieczników LIM 3,3 V.2</t>
  </si>
  <si>
    <t>Płyta energet. PBE3004 dla TEK1534 - HH</t>
  </si>
  <si>
    <t>Płyta energet. PBE3004 dla TEK1534 - HL</t>
  </si>
  <si>
    <t>Rączka drzwi komory ognioszczelnej</t>
  </si>
  <si>
    <t>Zestaw przewodów do PHE - 150mm2 / dł.2,3</t>
  </si>
  <si>
    <t>Izolator listwy napięć pomocniczych PHE</t>
  </si>
  <si>
    <t>Gniazdo pojedyńcze stacjonarne do KE3002 typ PCB4000-2… dopływ A</t>
  </si>
  <si>
    <t>Gniazdo pojedyńcze stacjonarne do KE3002 typ PCB4000-2… dopływ B</t>
  </si>
  <si>
    <t>Gniazdo pojedyńcze stacjonarne do KE3002 typ PCB4000-2… odpływ I</t>
  </si>
  <si>
    <t>Gniazdo pojedyńcze stacjonarne do KE3002 typ PCB4000-2… odpływ II</t>
  </si>
  <si>
    <t>Gniazdo pojedyńcze stacjonarne do KE3004 typ PCB4000-2530 dopływ A</t>
  </si>
  <si>
    <t>Gniazdo pojedyńcze stacjonarne do KE3004 typ PCB4000-2530 dopływ B</t>
  </si>
  <si>
    <t>Gniazdo pojedyńcze stacjonarne do KE3004 typ PCB4000-2530 odpływ I</t>
  </si>
  <si>
    <t>Gniazdo pojedyńcze stacjonarne do KE3004 typ PCB4000-2530 odpływ II</t>
  </si>
  <si>
    <t>Gniazdo pojedyńcze stacjonarne do KE3004 typ PCB4000-2530 odpływ III</t>
  </si>
  <si>
    <t>Gniazdo pojedyńcze stacjonarne do KE3004 typ PCB4000-2530 odpływ IV</t>
  </si>
  <si>
    <t>Mocowanie mechanizmu załączania - KE1008</t>
  </si>
  <si>
    <t>Płyta wpustów zasil. KE1008, 3xEB6, 1xPC</t>
  </si>
  <si>
    <t>Przysłona płyty ener. KE1008 dół V-VIII</t>
  </si>
  <si>
    <t>Przysłona płyty ener. KE1008 góra V-VIII</t>
  </si>
  <si>
    <t>Przysłona płyty energ. cześć lewa KE3002</t>
  </si>
  <si>
    <t>Przysłona płyty energ. cześć prawa KE3002</t>
  </si>
  <si>
    <t>Sprężyna gniazda bezp. 6kV - HVCB</t>
  </si>
  <si>
    <t>Podstawa bezpiecznika 6kV - HVCB</t>
  </si>
  <si>
    <t>Pokrywa styku bezpiecznika 6kV - HVCB</t>
  </si>
  <si>
    <t>Bezpiecznik 20x190 1,5A 6kV - HVCB</t>
  </si>
  <si>
    <t>Uchwyt bloku bezpiecznika 6kV - HVCB</t>
  </si>
  <si>
    <t>Bezpiecznik nożowy 1140V/200A</t>
  </si>
  <si>
    <t>Pole kontaktowe do HPC V.5 - płytka</t>
  </si>
  <si>
    <t>Transformator do PHE 400VA Pr.6000V/230V</t>
  </si>
  <si>
    <t>Przysłona płyty energet. BE-OST odpływ I</t>
  </si>
  <si>
    <t>Przysłona płyty energet. BE-OST odpływ II</t>
  </si>
  <si>
    <t>Przysłona płyty energet. BE-OST odpł. III</t>
  </si>
  <si>
    <t>Przysłona płyty energet. BE-OST odpływ IV</t>
  </si>
  <si>
    <t xml:space="preserve">Przekaźnik klapkowy dla IMTU - kontrola </t>
  </si>
  <si>
    <t>Przewód SIHF-C-Si 4G25mm2</t>
  </si>
  <si>
    <t>Przewód SIHF-C-Si 7G0,75</t>
  </si>
  <si>
    <t xml:space="preserve">Przewód SIHF-C-Si 2x0,75 </t>
  </si>
  <si>
    <t>Przewód 150mm2 6,6kV Ui15kV - PHE</t>
  </si>
  <si>
    <t>Złącze izolatora przekładni TEK +5/0/-5%</t>
  </si>
  <si>
    <t>Sprzęgło izolatora przekładni TEK+5/0/-5%</t>
  </si>
  <si>
    <t>Zawleczka bezpiecznika LIM6,6</t>
  </si>
  <si>
    <t>Przysłona płyty ener. KE1006 odpł. I i II</t>
  </si>
  <si>
    <t>Przysłona płyty energet. KE1006 odpł. III</t>
  </si>
  <si>
    <t>Przysłona płyty energet. KE1006 odpł. IV</t>
  </si>
  <si>
    <t>Przysłona płyty ener. KE1006 odpł. V i VI</t>
  </si>
  <si>
    <t>Złącze EG 45-G/ABS GN</t>
  </si>
  <si>
    <t>Złącze EG 45-A/ABS GN</t>
  </si>
  <si>
    <t>Złącze MSTBV 2,5/8-G</t>
  </si>
  <si>
    <t>Złącze MVSTBW 2,5/8-ST</t>
  </si>
  <si>
    <t>Złącze MSTB 2,5/4-ST-5,08</t>
  </si>
  <si>
    <t>Złącze MCV 1,5-3,81 4-zaciski</t>
  </si>
  <si>
    <t>Tuleja na przewód 25mm do PCF1010 - masa</t>
  </si>
  <si>
    <t>Tuleja na przewód 10 i 16mm PCF1010 -masa</t>
  </si>
  <si>
    <t>Tuleja na przewód 10 i 16mm PCF1010 -faza</t>
  </si>
  <si>
    <t>Tuleja na przewód 25mm PCF1010 - faza</t>
  </si>
  <si>
    <t>Tuleja na przew. 1,5mm PCF1010 sterowanie</t>
  </si>
  <si>
    <t>Tuleja na przew. 2,5mm PCF1010 sterowanie</t>
  </si>
  <si>
    <t>Tuleja na przewód 6mm do PCF1010 - masa</t>
  </si>
  <si>
    <t>Tuleja na przewód 6mm do PCF1010 - faza</t>
  </si>
  <si>
    <t>Tuleja na przewód 25mm do PCF1010 - sterowanie</t>
  </si>
  <si>
    <t>Styk męski do PCF1010 - pilot</t>
  </si>
  <si>
    <t>Styk męski do PCF1010 - sterowanie</t>
  </si>
  <si>
    <t>Styk męski do PCF1010 - masa</t>
  </si>
  <si>
    <t>Styk żeński do PCF1010 - sterowanie</t>
  </si>
  <si>
    <t>Styk żeński do PCF1010 - faza</t>
  </si>
  <si>
    <t>Styk żeński do PCF1010 - masa</t>
  </si>
  <si>
    <t>Styk męski do PCF1010 - faza</t>
  </si>
  <si>
    <t>Obudowa dla HPC 450 V.5 - blok izolacyjny</t>
  </si>
  <si>
    <t xml:space="preserve">Płytka obwodu wyłącznika krańcowego </t>
  </si>
  <si>
    <t>Dławik typ 604020-B do TCU-R</t>
  </si>
  <si>
    <t>Pokrywa dla silnika zwrotnego HPC v5</t>
  </si>
  <si>
    <t>Obudowa panela HVC</t>
  </si>
  <si>
    <t>transformator 50VA 6000/36/230V do HVC i HVC-E</t>
  </si>
  <si>
    <t>Płyta elektroniki MPE-1-V5 HD</t>
  </si>
  <si>
    <t>Blok energetyczny HPC450-.-V5 HD</t>
  </si>
  <si>
    <t>płyta pomiarowa MPE-2D-V5</t>
  </si>
  <si>
    <t>Wyłącznik próżniowy 160A do TCU</t>
  </si>
  <si>
    <t>Adapter B1 na M36x1,5 dla gniazda SF-PC220</t>
  </si>
  <si>
    <t>Przeciwnakrętka M25x1,5</t>
  </si>
  <si>
    <t xml:space="preserve">Uszczelka Ø 16/10 0.03m </t>
  </si>
  <si>
    <t>Zamek komory iskrobezpiecznej</t>
  </si>
  <si>
    <t>Podkładka uszczelniająca zamka</t>
  </si>
  <si>
    <t xml:space="preserve">Przepust między komorą urządzenia a iskrobezpieczną komorą IP54 4x0,75mm²,  M16x1,5 </t>
  </si>
  <si>
    <t>Panel wyłącznika HVC-R-CB1 6000V</t>
  </si>
  <si>
    <t>Zaślepka żeńska PC1000-1C10F</t>
  </si>
  <si>
    <t>Moduł interfejsu IFB-M</t>
  </si>
  <si>
    <t>Mechanizm napędu paneli wsuwanych KE*00*</t>
  </si>
  <si>
    <t>Zawias męski</t>
  </si>
  <si>
    <t>zawias żeński</t>
  </si>
  <si>
    <t>uszczelka zawiasu</t>
  </si>
  <si>
    <t>Wyłącznik mocy HVCB-SE - legalizacja nastaw</t>
  </si>
  <si>
    <t>Panel transformatorowy 1800VA IMTU-3s - legalizacja nastaw</t>
  </si>
  <si>
    <t>Panel stycznikowy dwuodpływowy  TCU - legalizacja nastaw</t>
  </si>
  <si>
    <t>Panel stycznikowy dwuodpływowy-rewersyjny TCU-R - legalizacja nastaw</t>
  </si>
  <si>
    <t>Panel wyłącznikowy TCU-D 230V - legalizacja nastaw</t>
  </si>
  <si>
    <t>Panel kontrolny typu TPU-3 - legalizacja nastaw</t>
  </si>
  <si>
    <t>Panel transformatorowy dwuodpływowy 1050/230/42V 3000VA IMTU - legalizacja nastaw</t>
  </si>
  <si>
    <t>Panel transformatorowy dwuodpływowy 525/230/42V 3000VA IMTU - legalizacja nastaw</t>
  </si>
  <si>
    <t>Wyłącznik mocy HVC-T- legalizacja nastaw</t>
  </si>
  <si>
    <t xml:space="preserve">Panel transformatorowy IMTU-IW- legalizacja nastaw                      </t>
  </si>
  <si>
    <t xml:space="preserve">Panel transformatorowy IMTU-HT- legalizacja nastaw                    </t>
  </si>
  <si>
    <t>Panel stycznikowy dwuodpływowy-rewersyjny TCU-RS - legalizacja nastaw</t>
  </si>
  <si>
    <t>Panel wyłącznikowy TCU-DF - legalizacja nastaw</t>
  </si>
  <si>
    <t xml:space="preserve">Panel transformatorowy IMTU-TS - legalizacja nastaw  </t>
  </si>
  <si>
    <t>Wyłącznik mocy HVC-R - legalizacja nastaw</t>
  </si>
  <si>
    <t>Wyłącznik mocy- naprawa podstawowa HVCB-SE w warsztacie producenta</t>
  </si>
  <si>
    <t>Panel kontrolny - lnaprawa podstawowa TOP-A w warsztacie producenta</t>
  </si>
  <si>
    <t>Panel kontrolny - naprawa podstawowa TOP-G w warsztacie producenta</t>
  </si>
  <si>
    <t>Panel stycznikowy silnoprądowy 450A- naprawa podstawowa HPC 450-3  w warsztacie producenta</t>
  </si>
  <si>
    <t>Panel transformatorowy 1800VA- naprawa podstawowa IMTU-3s w warsztacie producenta</t>
  </si>
  <si>
    <t>Panel stycznikowy silnoprądowy 450A- naprawa podstawowa HPC 450-1  w warsztacie producenta</t>
  </si>
  <si>
    <t>Panel stycznikowy dwuodpływowy  - naprawa podstawowa TCU  w warsztacie producenta</t>
  </si>
  <si>
    <t>Panel stycznikowy dwuodpływowy-rewersyjny- naprawa podstawowa TCU-R w warsztacie producenta</t>
  </si>
  <si>
    <t>Panel wyłącznikowy TCU-D 230V- naprawa podstawowa TCU-D w warsztacie producenta</t>
  </si>
  <si>
    <t>Panel kontrolny typu TPU-3- naprawa podstawowa TPU-3 w warsztacie producenta</t>
  </si>
  <si>
    <t>Panel transformatorowy dwuodpł. 1050/230/42V 3000VA - naprawa podstawowa IMTU w warsztacie producenta</t>
  </si>
  <si>
    <t>Panel transformatorowy dwuodpł. 525/230/42V 3000VA- naprawa podstawowa IMTU w warsztacie producenta</t>
  </si>
  <si>
    <t>Wyłącznik mocy- naprawa podstawowa HVC-T w warsztacie producenta</t>
  </si>
  <si>
    <t>Panel transformatorowy - naprawa podstawowa IMTU-IW w warsztacie producenta</t>
  </si>
  <si>
    <t>Panel transformatorowy- naprawa podstawowa IMTU-HT w warsztacie producenta</t>
  </si>
  <si>
    <t>Panel stycznikowy dwuodpływowy-rewersyjny- naprawa podstawowa TCU-RS w warsztacie producenta</t>
  </si>
  <si>
    <t>Panel wyłącznikowy TCU-DF - naprawa podstawowa TCU-DF w warsztacie producenta</t>
  </si>
  <si>
    <t>Panel transformatorowy- naprawa podstawowa IMTU-TS w warsztacie producenta</t>
  </si>
  <si>
    <t>Wyłącznik mocy- naprawa podstawowa HVC-R w warsztacie producenta</t>
  </si>
  <si>
    <t>Skrzynka transportowa do paneli HVCB-SE</t>
  </si>
  <si>
    <t>Magistrala izolująca  komory PHE</t>
  </si>
  <si>
    <t>Gniazdo tulipanowe 6-cio stykowe</t>
  </si>
  <si>
    <t>Gniazdo tulipanowe 4-ro stykowe</t>
  </si>
  <si>
    <t>Zestaw do zalewania dla gniazd typu ..PC-220</t>
  </si>
  <si>
    <t>Pierścień uszczelniający do wtyczek PCF Ø 16 - 48</t>
  </si>
  <si>
    <t>Pierścień uszczelniający do wtyczek PCF Ø 46 - 78</t>
  </si>
  <si>
    <t>Gilotyna stacji KE3004 / PBE - kurtyna górna</t>
  </si>
  <si>
    <t>Gilotyna stacji KE3004 / PBE- kurtyna dolna</t>
  </si>
  <si>
    <t>Segment płyty energetycznej KE 1kV</t>
  </si>
  <si>
    <t>Ogranicznik napięcowy LIM 6,6</t>
  </si>
  <si>
    <t>klips szyny do LIM</t>
  </si>
  <si>
    <t>Łącze kablowe pomiędzy DIS-Graco i PE 4200 lub FB 058.3</t>
  </si>
  <si>
    <t>Przeciwnakrętka M36x1,5</t>
  </si>
  <si>
    <t>Smar silikonowy GP1 1kg</t>
  </si>
  <si>
    <t>Mechanizm napędu paneli wsuwanych</t>
  </si>
  <si>
    <t>Zamek do komory iskrobezpiecznej KE / PBE</t>
  </si>
  <si>
    <t>Osłona blokady drzwi KE / PBE</t>
  </si>
  <si>
    <t>Gniazdo PCF1000-2200 dopływ C (KE1006)</t>
  </si>
  <si>
    <t>Plecionka uziemiająca do drzwi KE / PBE</t>
  </si>
  <si>
    <t>Uszczelka do drzwi iskro KE / Pbe</t>
  </si>
  <si>
    <t>kompletny uziemiacz dla KE3004 / PBE</t>
  </si>
  <si>
    <t>Styk pomoczniczy gniazda bezp. 6kV - HVCB</t>
  </si>
  <si>
    <t>Bańka próżniowa stycznika v.5</t>
  </si>
  <si>
    <t>Dławik 604013-F</t>
  </si>
  <si>
    <t>Przełącznik nawrotny  v.5</t>
  </si>
  <si>
    <r>
      <t xml:space="preserve">Wartość netto
</t>
    </r>
    <r>
      <rPr>
        <b/>
        <sz val="11"/>
        <rFont val="Times New Roman"/>
        <family val="1"/>
        <charset val="238"/>
      </rPr>
      <t xml:space="preserve">do oceny </t>
    </r>
  </si>
  <si>
    <t>sprawdzenie /kalibracja</t>
  </si>
  <si>
    <t xml:space="preserve">naprawa  podzespołów </t>
  </si>
  <si>
    <t>Zdalny wyświetlacz  WTT 8a</t>
  </si>
  <si>
    <t>Układ załączania FTW 5</t>
  </si>
  <si>
    <t>Zabezpieczenie termiczne RTT-8</t>
  </si>
  <si>
    <t>Grzałka antykondensacyjna CR 027</t>
  </si>
  <si>
    <t>Czujnik  oporowy L-200</t>
  </si>
  <si>
    <t>Panel kontrolny TOP-A v5</t>
  </si>
  <si>
    <t>Wpust kablowy B4</t>
  </si>
  <si>
    <t>Redukcja do wpustów PR</t>
  </si>
  <si>
    <t>Zaślepka PF1</t>
  </si>
  <si>
    <t>Panel transformatorowy IMTU-IW</t>
  </si>
  <si>
    <t>Panel transformatorowy IMTU-HT</t>
  </si>
  <si>
    <t>Panel IMTU-IW-3C</t>
  </si>
  <si>
    <t>Wyłącznik mocy HVC-R</t>
  </si>
  <si>
    <t xml:space="preserve">Panel stycznikowy silnoprądowy 450A HPC 450-3 </t>
  </si>
  <si>
    <t>Panel transformatorowy 1800VA IMTU-3s</t>
  </si>
  <si>
    <t xml:space="preserve">Panel stycznikowy silnoprądowy 450A HPC 450-1 </t>
  </si>
  <si>
    <t>Panel stycznikowy dwuodpływowy-rewersyjny TCU-R</t>
  </si>
  <si>
    <t>Panel transformatorowy dwuodpływowy 1050/230/42V 3000VA  IMTU</t>
  </si>
  <si>
    <t xml:space="preserve">Panel transformatorowy dwuodpływowy 525/230/42V 3000VA IMTU                                          </t>
  </si>
  <si>
    <t>Panel transformatorowy IMTU-TS</t>
  </si>
  <si>
    <t xml:space="preserve">Wtyczka żeńska PC220 250V Ø 15-32 FF-PC220 </t>
  </si>
  <si>
    <t>Wtyczka męska PC220 250V Ø 15-32 FM-PC220</t>
  </si>
  <si>
    <t>Gniazdo męskie z przewodem M36x1,5 SM-PC220</t>
  </si>
  <si>
    <t>Gniazdo żeńskie podwójne DF-PC220</t>
  </si>
  <si>
    <t>Wtyczka żeńska PCF Ø 18 - 34 PCF 1000-1010F</t>
  </si>
  <si>
    <t>Wtyczka męska PCF Ø 18 - 40 PCF 1000-1010M</t>
  </si>
  <si>
    <t>Zaślepka PC 1000-1C10M</t>
  </si>
  <si>
    <t>Zaślepka CM-PC220</t>
  </si>
  <si>
    <t xml:space="preserve">Wtyczka PCF kpl. Ø 46 - 78 Pilot + 5 zacisków 1000V PCF 1000-2000 </t>
  </si>
  <si>
    <t xml:space="preserve">Wtyczka PCF kpl. Ø 16 - 48 Pilot + 5 zacisków 1000V PCF 1000-2000 </t>
  </si>
  <si>
    <t>Gniazdo podwójne wolne PC 1000-2P00</t>
  </si>
  <si>
    <t>Gniazdo pojedyńcze stacjonarne PC 1000-2200</t>
  </si>
  <si>
    <t>Pokrywa zaślepiająca z diodą EGI PC 1000-2B0C</t>
  </si>
  <si>
    <t>Pokrywa zaślepiająca EEx d PC 1000-2C00</t>
  </si>
  <si>
    <t>Pokrywa zaślepiająca EEx e PC 1000-2E00</t>
  </si>
  <si>
    <t>Podwójne gniazdo PC1000-1212F</t>
  </si>
  <si>
    <t>Wtyczka Victor 3300V 43 PB</t>
  </si>
  <si>
    <t>Zaślepka Victor 3300V 43 BPB</t>
  </si>
  <si>
    <t>Gniazdo  Victor 3300V 43 SB</t>
  </si>
  <si>
    <t>Klucz hakowy do sprzęgieł typu PC.. 126A.120</t>
  </si>
  <si>
    <t>Bezpiecznik 12000V AC 1,5A</t>
  </si>
  <si>
    <t>Dioda końcowa obwodu pilota Egi</t>
  </si>
  <si>
    <t xml:space="preserve">Gniazdo M36x1,5 - 2,5mm2, 1mb SF-PC220 </t>
  </si>
  <si>
    <t>Gniazdo wtykowe Typ SM-PC220 - 2,5mm2 1mb SM-PC220</t>
  </si>
  <si>
    <t xml:space="preserve">Gniazdo typu SF-PC220 M36x1,5 - 10mm2 1mb SF-PC220 </t>
  </si>
  <si>
    <t>Gniazdo PC1000-2200 odpływ I - KE1006 PC-1000-2200</t>
  </si>
  <si>
    <t>Wtyk żeński zaślepiający z członem końcowym BF-PC220</t>
  </si>
  <si>
    <t xml:space="preserve">Wtyk męski zaślepiający z członem końcowym BM-PC220 </t>
  </si>
  <si>
    <t>Wtyk zaślepiający z członem końcowym PC 1000-1B1AM</t>
  </si>
  <si>
    <t>Wtyk zaślepiający z członem końcowym PC 1000-1B1CM</t>
  </si>
  <si>
    <t>Wtyk zaślepiający z członem końcowym PC 1000-1B1PM</t>
  </si>
  <si>
    <t>Wtyk zaślepiający z członem końcowym PC 1000-1B1TM</t>
  </si>
  <si>
    <t>Wtyk zaślepiający z członem końcowym PC 1000-1B1XM</t>
  </si>
  <si>
    <t>Gniazdo żeńskie pojedyncze wolne PC 1000-1510F</t>
  </si>
  <si>
    <t xml:space="preserve">Gniazdo męskie pojedyncze wolne PC 1000-1510M </t>
  </si>
  <si>
    <t xml:space="preserve">Gniazdo pojedyncze stacjonarne PC 1000-1210F </t>
  </si>
  <si>
    <t>Izolator TC20-2G</t>
  </si>
  <si>
    <t>Zaślepka żeńska z diodą PC1000-1B1MF</t>
  </si>
  <si>
    <t>Gniazdo M25x1,5, BN4114 BN41114</t>
  </si>
  <si>
    <t>Gniazdo BS08.D</t>
  </si>
  <si>
    <t>Izolator przepustowy DX3-R16</t>
  </si>
  <si>
    <t>Zacisk przewodu odpływowego CPO150</t>
  </si>
  <si>
    <t>Panel wyłącznika HVCB-SE-V5</t>
  </si>
  <si>
    <t>zacisk 34-240mm2 PO 240</t>
  </si>
  <si>
    <t>Wtyczka do trafo HPC V.5 VHR-5N</t>
  </si>
  <si>
    <t>Przekażnik upływowy centralno-blokujący HA-KA/ER2.1</t>
  </si>
  <si>
    <t>Przekażnik upływowy centralno-blokujący  dla obwodów 42V HA-KA/ER2.1</t>
  </si>
  <si>
    <t>Przekaźnik nadmiarowo prądowy HA-UB1-4</t>
  </si>
  <si>
    <t>Przekaźnik sterowniczy i kontroli ciągłości uziemienia ochronnego HA-SL3.1</t>
  </si>
  <si>
    <t>Wyświetlacz funkcji -HA-611001</t>
  </si>
  <si>
    <t>Separator obwodów iskro i nieiskrobezpiecznych HA-KG3.1</t>
  </si>
  <si>
    <t>Bezpiecznik B10A/1000V</t>
  </si>
  <si>
    <t>Bezpiecznik 16A/1000V</t>
  </si>
  <si>
    <t>Wskaźnik napięcia 500V</t>
  </si>
  <si>
    <t>Wskaźnik napięcia 250V</t>
  </si>
  <si>
    <t>Zabezpieczenie nadmiarowo-prądowe HA-UB-EB 1-9A</t>
  </si>
  <si>
    <t>Zabezpieczenie nadmiarowo-prądowe HA-UB-EB 6-25A</t>
  </si>
  <si>
    <t>Przekaźnik separujący HA-KG3.12</t>
  </si>
  <si>
    <t>przekaźnik przepływowy RS</t>
  </si>
  <si>
    <t>zawór kulowy ZETKAMA</t>
  </si>
  <si>
    <t>Radaiator  B2-FG-1500</t>
  </si>
  <si>
    <t>Przekaźnik ochronny RS-2001</t>
  </si>
  <si>
    <t>olejowskaz MMK 700</t>
  </si>
  <si>
    <t>przekaźnik buchholza</t>
  </si>
  <si>
    <t>termometr MT-ST 160</t>
  </si>
  <si>
    <t>termometr MTA</t>
  </si>
  <si>
    <t>TRANSFORMATOR TOR-16000/110</t>
  </si>
  <si>
    <t>TRANSFORMATOR TDRb-25000/110</t>
  </si>
  <si>
    <t>izolator przepustowy pkt. Zerowego</t>
  </si>
  <si>
    <t>izolator przepustowy strona DN</t>
  </si>
  <si>
    <t>izolator przepustowy  strona GN</t>
  </si>
  <si>
    <t>termometr  kontaktowy w ukł. Chłodzenia</t>
  </si>
  <si>
    <t>termometr kontaktowy w układzie zabezpieczenia temperaturowego</t>
  </si>
  <si>
    <t>przekładnia kątowa w układzie  napędu PPZ</t>
  </si>
  <si>
    <t>przekaźnik  gazowo-przepływowy  kadzi głównej</t>
  </si>
  <si>
    <t>przekaźnik  gazowo-przepływowy przełącznika zaczepów</t>
  </si>
  <si>
    <t>AM931035011 - Przekaźnik P2U-1E</t>
  </si>
  <si>
    <t>AM931037011 - Przekaźnik P2S-1E</t>
  </si>
  <si>
    <t>AM931058011 - Przekaźnik PMN-2E</t>
  </si>
  <si>
    <t>AM93118801 - Przekaźnik PMN 5</t>
  </si>
  <si>
    <t>AM93117201 - Blok zabezpieczeń ZBZ</t>
  </si>
  <si>
    <t>27121000495 -  Wkładka bezp. 6,3A 8x50</t>
  </si>
  <si>
    <t>27121000493 - Wkładka bezp.3,15A 8x50</t>
  </si>
  <si>
    <t>27121000433 -  TransformatorTMM300/X</t>
  </si>
  <si>
    <t>27121000473 - Wkładka top. Wts gF 25A</t>
  </si>
  <si>
    <t>63930246011 -  Wyświetlacz</t>
  </si>
  <si>
    <t xml:space="preserve">27121000032 -  Gniazdo 14 stykowe 201298-3 AMP </t>
  </si>
  <si>
    <t>AM130231011 -  Rączka</t>
  </si>
  <si>
    <t>AM931046121 - Separator SP6M-12</t>
  </si>
  <si>
    <t>27121000567 -  Wyłącznik nadprądowy CLS6-B6</t>
  </si>
  <si>
    <t>AM930730011 - Zasilacz ZG-01E</t>
  </si>
  <si>
    <t>63823220011 -  Rozłącznik RG 10</t>
  </si>
  <si>
    <t>AM93103801 - Przekaźnik PKI M</t>
  </si>
  <si>
    <t>27121000437 -  Transformator T3M5001/A1 500V</t>
  </si>
  <si>
    <t>63845715011 - Dławik</t>
  </si>
  <si>
    <t>27121000043 - Gniazdo GBA-Z 6,3A</t>
  </si>
  <si>
    <t>27121000047 - Gniazdo GZ4 do R4 (na szynę)</t>
  </si>
  <si>
    <t>27121000638 - Gniazdo-wtyk 0926500-1 AMP</t>
  </si>
  <si>
    <t>27121000130 - Łącznik manipulacyjny 83.136</t>
  </si>
  <si>
    <t>27121000137 - Nakładka LAD-N22</t>
  </si>
  <si>
    <t>27121000138 - Nakładka UT-AX4</t>
  </si>
  <si>
    <t>53847884011 -Ochronnik przepięciowy</t>
  </si>
  <si>
    <t xml:space="preserve"> </t>
  </si>
  <si>
    <t xml:space="preserve">27121000269 - Przekaźnik R4-2014-23-5048-WT </t>
  </si>
  <si>
    <t>27121000271 - Przekaźnik R4N-2012-23-5042 WT</t>
  </si>
  <si>
    <t>52838816051 - Przekładnik prądowy PR-20</t>
  </si>
  <si>
    <t>27121000373 -  Stycznik LC1-D09D7</t>
  </si>
  <si>
    <t>27121000276 -  Stycznik LC1-D32D7</t>
  </si>
  <si>
    <t xml:space="preserve">27121000567 - Wyłącznik nadprądowy S301B6 6A </t>
  </si>
  <si>
    <t>27121000759 -  Wyłącznik nadprądowy S303 C-50/3</t>
  </si>
  <si>
    <t>27121000570 -  Wyłącznik nadpradowy CLS6-C50/3</t>
  </si>
  <si>
    <t>538399450021 -  Zespół warystorów ZPV-2</t>
  </si>
  <si>
    <t>27121000112 -  Łącznik 4G25-3356U</t>
  </si>
  <si>
    <t>27121000247 - Podst bezp. EL-PB32-3</t>
  </si>
  <si>
    <t>27121999314 -  Przekładnik napięciowy</t>
  </si>
  <si>
    <t>27121000438 - Transformator T3M5001/A2 1000V</t>
  </si>
  <si>
    <t>27121000490 -  Wkładka top.500mA 8x50</t>
  </si>
  <si>
    <t>27121000687 - Wkładka top. Wts gF 20A</t>
  </si>
  <si>
    <t>AM13100202 -  Przekaźnik PSS 2</t>
  </si>
  <si>
    <t>27121000354 -  Rozłącznik gwiazda trójkąt 4G25-30-U</t>
  </si>
  <si>
    <t>AM920232051 -  Wpust EWKs 2</t>
  </si>
  <si>
    <t>AM920232081 -  Wpust EWKs 3</t>
  </si>
  <si>
    <t>AM931225031 -  Wpust kablowy W38m</t>
  </si>
  <si>
    <t>AM931226031 -  Wpust kablowy W38d</t>
  </si>
  <si>
    <t>AM931227014  - Wpust kablowy W48</t>
  </si>
  <si>
    <t>AM941291021  - Pokrywka do zagłuszania P38</t>
  </si>
  <si>
    <t>AM941291031 -  Pokrywka do zagłuszania P48</t>
  </si>
  <si>
    <t>AM931267021 -  Pokrywa wpustowa PW 48</t>
  </si>
  <si>
    <t>27121000029 -  Element stykowy ZEN-L 1121-NC</t>
  </si>
  <si>
    <t>27121000128  - Łącznik 83.135</t>
  </si>
  <si>
    <t>AM1311238021  - Wyświetlacz ESD</t>
  </si>
  <si>
    <t>27121000137 - Obudowa DSC-215</t>
  </si>
  <si>
    <t>51833007011 - Oprawa zacisku 51-833007011</t>
  </si>
  <si>
    <t>AM130988011 - Sygnalizator obecności napięcia</t>
  </si>
  <si>
    <t>27121000434 - Transformator 5,2kVA T3M5001/A5</t>
  </si>
  <si>
    <t>27121000549 - Wtyk D-Sub DSC-015</t>
  </si>
  <si>
    <t>AM141245011 - Zaciski przyłączowe AM-141245-01 ZT OZT</t>
  </si>
  <si>
    <t>27121000590 - Złącze HC-B 6-EBUS gniazdo HC-B6-I-UT</t>
  </si>
  <si>
    <t>AM932482011 - Zespół bloku stabilizacji napięcia</t>
  </si>
  <si>
    <t>Głowica PPZ</t>
  </si>
  <si>
    <t>Olej elektroizolacyjny 1 kg</t>
  </si>
  <si>
    <t>Odwilżacz 8l</t>
  </si>
  <si>
    <t>Uszczelka układu olejowego</t>
  </si>
  <si>
    <t>układ przeniesiena napędu PPZ</t>
  </si>
  <si>
    <t>Pomiary okresowe transformatora</t>
  </si>
  <si>
    <t>Badanie zawilgocenia izolacji stałej</t>
  </si>
  <si>
    <t>Diagnostyka transformatora</t>
  </si>
  <si>
    <t xml:space="preserve">Badanie oleju </t>
  </si>
  <si>
    <t>Przegląd PPZ z wymianą oleju</t>
  </si>
  <si>
    <t>Regeneracja oleju w kadzi transformatora</t>
  </si>
  <si>
    <t>Rewizja wewnętrzna transformatora</t>
  </si>
  <si>
    <t>Uzdatnianie oleju (wirowanie)</t>
  </si>
  <si>
    <t>Napęd PPZ - NEC-U3</t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</si>
  <si>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transformatorów produkcji HAMACHER</t>
    </r>
  </si>
  <si>
    <r>
      <rPr>
        <b/>
        <u/>
        <sz val="14"/>
        <color theme="1"/>
        <rFont val="Times New Roman"/>
        <family val="1"/>
        <charset val="238"/>
      </rPr>
      <t>Zadanie nr 1
Serwis transformatorów produkcji HAMACHER</t>
    </r>
    <r>
      <rPr>
        <b/>
        <sz val="14"/>
        <color theme="1"/>
        <rFont val="Times New Roman"/>
        <family val="1"/>
        <charset val="238"/>
      </rPr>
      <t xml:space="preserve">
</t>
    </r>
  </si>
  <si>
    <t>Zadanie nr 1
Serwis transformatorów produkcji HAMACHER</t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</si>
  <si>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transformatorów produkcji BECKER ELEKTROTECHNIKA</t>
    </r>
  </si>
  <si>
    <r>
      <rPr>
        <b/>
        <u/>
        <sz val="11"/>
        <color theme="1"/>
        <rFont val="Times New Roman"/>
        <family val="1"/>
        <charset val="238"/>
      </rPr>
      <t>Zadanie nr 2</t>
    </r>
    <r>
      <rPr>
        <b/>
        <sz val="11"/>
        <color theme="1"/>
        <rFont val="Times New Roman"/>
        <family val="1"/>
        <charset val="238"/>
      </rPr>
      <t xml:space="preserve">
Serwis transformatorów produkcji BECKER ELEKTROTECHNIKA</t>
    </r>
  </si>
  <si>
    <r>
      <rPr>
        <b/>
        <u/>
        <sz val="14"/>
        <color theme="1"/>
        <rFont val="Times New Roman"/>
        <family val="1"/>
        <charset val="238"/>
      </rPr>
      <t>Zadanie nr 3</t>
    </r>
    <r>
      <rPr>
        <b/>
        <sz val="14"/>
        <color theme="1"/>
        <rFont val="Times New Roman"/>
        <family val="1"/>
        <charset val="238"/>
      </rPr>
      <t xml:space="preserve">
Serwis transformatorów produkcji EMIT</t>
    </r>
  </si>
  <si>
    <r>
      <rPr>
        <b/>
        <u/>
        <sz val="14"/>
        <color theme="1"/>
        <rFont val="Times New Roman"/>
        <family val="1"/>
        <charset val="238"/>
      </rPr>
      <t>Zadanie nr 3
Serwis transformatorów produkcji EMIT</t>
    </r>
    <r>
      <rPr>
        <b/>
        <sz val="14"/>
        <color theme="1"/>
        <rFont val="Times New Roman"/>
        <family val="1"/>
        <charset val="238"/>
      </rPr>
      <t xml:space="preserve">
</t>
    </r>
  </si>
  <si>
    <t>Zadanie nr 3
Serwis transformatorów produkcji EMIT</t>
  </si>
  <si>
    <t>szt/kpl</t>
  </si>
  <si>
    <t>n</t>
  </si>
  <si>
    <r>
      <t xml:space="preserve">CENNIK POREMONTOWYCH CZĘŚCI ZAMIENNYCH </t>
    </r>
    <r>
      <rPr>
        <b/>
        <sz val="14"/>
        <color rgb="FF0070C0"/>
        <rFont val="Times New Roman"/>
        <family val="1"/>
        <charset val="238"/>
      </rPr>
      <t>(niepodlegający ocenie)</t>
    </r>
  </si>
  <si>
    <r>
      <rPr>
        <b/>
        <u/>
        <sz val="14"/>
        <rFont val="Times New Roman"/>
        <family val="1"/>
        <charset val="238"/>
      </rPr>
      <t>CENNIK  CZYNNOŚCI</t>
    </r>
    <r>
      <rPr>
        <b/>
        <sz val="14"/>
        <rFont val="Times New Roman"/>
        <family val="1"/>
        <charset val="238"/>
      </rPr>
      <t xml:space="preserve"> - sprawdzenie/kalibracja/naprawa podzespołów </t>
    </r>
    <r>
      <rPr>
        <b/>
        <sz val="14"/>
        <color rgb="FF0070C0"/>
        <rFont val="Times New Roman"/>
        <family val="1"/>
        <charset val="238"/>
      </rPr>
      <t>(niepodlegający ocenie) - jeżeli dotyczy</t>
    </r>
  </si>
  <si>
    <r>
      <t xml:space="preserve">Stawka ryczałtowa roboczogodziny pracy serwisanta w dni robocze i świąteczne uwzględniająca koszty dojazdu serwisanta do Zamawiającego - </t>
    </r>
    <r>
      <rPr>
        <b/>
        <sz val="11"/>
        <color theme="1"/>
        <rFont val="Times New Roman"/>
        <family val="1"/>
        <charset val="238"/>
      </rPr>
      <t>WR</t>
    </r>
  </si>
  <si>
    <r>
      <t xml:space="preserve">RAZEM netto [PLN] - </t>
    </r>
    <r>
      <rPr>
        <b/>
        <sz val="11"/>
        <color rgb="FF000000"/>
        <rFont val="Times New Roman"/>
        <family val="1"/>
        <charset val="238"/>
      </rPr>
      <t>WCZ</t>
    </r>
  </si>
  <si>
    <t>WARTOŚĆ OCENIANA NETTO [PLN] - WZ=WR+WCZ
(stawka roboczogodziny netto + suma netto nowych części zamiennych istotnych dla Zamawiającego )</t>
  </si>
  <si>
    <t>WARTOŚĆ OCENIANA NETTO [PLN] - WZ=WR+WCZ
(stawka roboczogodziny netto + suma netto nowych części zamiennych istotnych dla Zamawiającego)</t>
  </si>
  <si>
    <t>WARTOŚĆ OCENIANA NETTO [PLN] WZ=WR+WCZ
(stawka roboczogodziny netto + suma netto nowych części zamiennych istotnych dla Zamawiającego)</t>
  </si>
  <si>
    <r>
      <t>RAZEM netto [PLN] -</t>
    </r>
    <r>
      <rPr>
        <b/>
        <sz val="11"/>
        <color rgb="FF000000"/>
        <rFont val="Times New Roman"/>
        <family val="1"/>
        <charset val="238"/>
      </rPr>
      <t xml:space="preserve"> WCZ</t>
    </r>
  </si>
  <si>
    <t>RAZEM netto [PLN] - WCZ</t>
  </si>
  <si>
    <t>Stawka ryczałtowa roboczogodziny pracy serwisanta w dni robocze i świąteczne uwzględniająca koszty dojazdu serwisanta do Zamawiającego - WR</t>
  </si>
  <si>
    <r>
      <t>Stawka ryczałtowa roboczogodziny pracy serwisanta w dni robocze i świąteczne uwzględniająca koszty dojazdu serwisanta do Zamawiającego -</t>
    </r>
    <r>
      <rPr>
        <b/>
        <sz val="11"/>
        <color theme="1"/>
        <rFont val="Times New Roman"/>
        <family val="1"/>
        <charset val="238"/>
      </rPr>
      <t xml:space="preserve"> WR</t>
    </r>
  </si>
  <si>
    <t>(dopisuje Wykonawca)</t>
  </si>
  <si>
    <r>
      <t xml:space="preserve">CENNIK </t>
    </r>
    <r>
      <rPr>
        <b/>
        <u/>
        <sz val="14"/>
        <color rgb="FF0070C0"/>
        <rFont val="Times New Roman"/>
        <family val="1"/>
        <charset val="238"/>
      </rPr>
      <t>POREMONTOWYCH</t>
    </r>
    <r>
      <rPr>
        <b/>
        <sz val="14"/>
        <color rgb="FF0070C0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CZĘŚCI ZAMIENNYCH </t>
    </r>
    <r>
      <rPr>
        <b/>
        <sz val="14"/>
        <color rgb="FF0070C0"/>
        <rFont val="Times New Roman"/>
        <family val="1"/>
        <charset val="238"/>
      </rPr>
      <t>(niepodlegający ocenie</t>
    </r>
    <r>
      <rPr>
        <b/>
        <sz val="14"/>
        <rFont val="Times New Roman"/>
        <family val="1"/>
        <charset val="238"/>
      </rPr>
      <t>)</t>
    </r>
  </si>
  <si>
    <r>
      <rPr>
        <b/>
        <u/>
        <sz val="14"/>
        <rFont val="Times New Roman"/>
        <family val="1"/>
        <charset val="238"/>
      </rPr>
      <t xml:space="preserve">CENNIK POZOSTAŁYCH </t>
    </r>
    <r>
      <rPr>
        <b/>
        <u/>
        <sz val="14"/>
        <color rgb="FF0070C0"/>
        <rFont val="Times New Roman"/>
        <family val="1"/>
        <charset val="238"/>
      </rPr>
      <t>CZYNNOŚCI</t>
    </r>
    <r>
      <rPr>
        <b/>
        <sz val="14"/>
        <color rgb="FF0070C0"/>
        <rFont val="Times New Roman"/>
        <family val="1"/>
        <charset val="238"/>
      </rPr>
      <t xml:space="preserve"> (niepodlegający ocenie) - jeżeli dotyczy</t>
    </r>
  </si>
  <si>
    <t>Uszczelka izolatora</t>
  </si>
  <si>
    <t>Przetarg nr 422500561</t>
  </si>
  <si>
    <t>Świadczenie usług serwisowych transformatorów produkcji HAMACHER, BECKER ELEKTROTECHNIKA, EMIT, APATOR, ELTA dla Oddziałów Polskiej Grupy Górniczej S.A” w podziale na zadania</t>
  </si>
  <si>
    <r>
      <rPr>
        <b/>
        <u/>
        <sz val="14"/>
        <color theme="1"/>
        <rFont val="Times New Roman"/>
        <family val="1"/>
        <charset val="238"/>
      </rPr>
      <t>Zadanie nr 4</t>
    </r>
    <r>
      <rPr>
        <b/>
        <sz val="14"/>
        <color theme="1"/>
        <rFont val="Times New Roman"/>
        <family val="1"/>
        <charset val="238"/>
      </rPr>
      <t xml:space="preserve">
Serwis transformatorów produkcji APATOR</t>
    </r>
  </si>
  <si>
    <t>Świadczenie usług serwisowych transformatorów produkcji HAMACHER, BECKER ELEKTROTECHNIKA, EMIT, APATOR, ELTA dla Oddziałów Polskiej Grupy Górniczej S.A” z podziałem na zadania</t>
  </si>
  <si>
    <r>
      <rPr>
        <b/>
        <u/>
        <sz val="14"/>
        <color theme="1"/>
        <rFont val="Times New Roman"/>
        <family val="1"/>
        <charset val="238"/>
      </rPr>
      <t>Zadanie nr 4
Serwis transformatorów produkcji APATOR</t>
    </r>
    <r>
      <rPr>
        <b/>
        <sz val="14"/>
        <color theme="1"/>
        <rFont val="Times New Roman"/>
        <family val="1"/>
        <charset val="238"/>
      </rPr>
      <t xml:space="preserve">
</t>
    </r>
  </si>
  <si>
    <t>Zadanie nr 4
Serwis transformatorów produkcji APATOR</t>
  </si>
  <si>
    <r>
      <rPr>
        <b/>
        <u/>
        <sz val="14"/>
        <color theme="1"/>
        <rFont val="Times New Roman"/>
        <family val="1"/>
        <charset val="238"/>
      </rPr>
      <t>Zadanie nr 5</t>
    </r>
    <r>
      <rPr>
        <b/>
        <sz val="14"/>
        <color theme="1"/>
        <rFont val="Times New Roman"/>
        <family val="1"/>
        <charset val="238"/>
      </rPr>
      <t xml:space="preserve">
Serwis transformatorów produkcji ELTA</t>
    </r>
  </si>
  <si>
    <r>
      <rPr>
        <b/>
        <u/>
        <sz val="14"/>
        <color theme="1"/>
        <rFont val="Times New Roman"/>
        <family val="1"/>
        <charset val="238"/>
      </rPr>
      <t>Zadanie nr 5
Serwis transformatorów produkcji ELTA</t>
    </r>
    <r>
      <rPr>
        <b/>
        <sz val="14"/>
        <color theme="1"/>
        <rFont val="Times New Roman"/>
        <family val="1"/>
        <charset val="238"/>
      </rPr>
      <t xml:space="preserve">
</t>
    </r>
  </si>
  <si>
    <t>Zadanie nr 5
Serwis transformatorów produkcji ELTA</t>
  </si>
  <si>
    <t>Świadczenie usług serwisowych transformatorów produkcji HAMACHER, BECKER ELEKTROTECHNIKA, EMIT, APATOR, ELTA dla Oddziałów Polskiej Grupy Górniczej S.A” z podziałem na zadaniaa</t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</si>
  <si>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transformatorów produkcji BECKER ELKTROTECHNIKA </t>
    </r>
  </si>
  <si>
    <t>Cena jednostkowa netto</t>
  </si>
  <si>
    <t>Wartość netto do oceny</t>
  </si>
  <si>
    <t>PLN/rbh</t>
  </si>
  <si>
    <t>PLN</t>
  </si>
  <si>
    <t>5=3x4</t>
  </si>
  <si>
    <t>Wartość netto do oceny [PLN] (ilość x cena jednostkowa)</t>
  </si>
  <si>
    <t>CENNIK ISTOTNYCH DLA ZAMAWIAJĄCEGO NOWYCH CZĘŚCI ZAMIENNYCH (podlegający ocenie)</t>
  </si>
  <si>
    <t>PLN/szt/kpl</t>
  </si>
  <si>
    <t>PLN/szt</t>
  </si>
  <si>
    <t>77</t>
  </si>
  <si>
    <t>79</t>
  </si>
  <si>
    <t>109</t>
  </si>
  <si>
    <t>110</t>
  </si>
  <si>
    <t>136</t>
  </si>
  <si>
    <t>168</t>
  </si>
  <si>
    <t>186</t>
  </si>
  <si>
    <t>187</t>
  </si>
  <si>
    <t>191</t>
  </si>
  <si>
    <t>192</t>
  </si>
  <si>
    <t>201</t>
  </si>
  <si>
    <t>202</t>
  </si>
  <si>
    <t>209</t>
  </si>
  <si>
    <t>237</t>
  </si>
  <si>
    <t>Gilotyna dolna KE3002 v2</t>
  </si>
  <si>
    <t>Gilotyna górna KE3002 v2</t>
  </si>
  <si>
    <t>Mechanizm napędowy paneli wsuwanych (prawy) KE3004</t>
  </si>
  <si>
    <t>Mechanizm napędowy paneli wsuwanych (lewy) KE3004</t>
  </si>
  <si>
    <t>Moduł SDN-V2 dla wyłącznika HVCB-V5-O-IM</t>
  </si>
  <si>
    <t xml:space="preserve">Tulejka śizgowa mechanizmu załączania panela </t>
  </si>
  <si>
    <t>Styk uziemiający płyty energetycznej KE6002/TS-661</t>
  </si>
  <si>
    <t>Złącze przyłączeniowe PHE dopływ środkowy</t>
  </si>
  <si>
    <t>Złącze przyłączeniowe PHE dopływ zewnętrzny</t>
  </si>
  <si>
    <t>Gilotyna lewa dla PHE (płyta brązowa)</t>
  </si>
  <si>
    <t>Gilotyna prawa dla PHE (płyta brązowa)</t>
  </si>
  <si>
    <t>Izolator dociskowy gniazda PCB 4000-2…</t>
  </si>
  <si>
    <t>Element prowadzący gilotyny PHE (płyta brązowa)</t>
  </si>
  <si>
    <t>261</t>
  </si>
  <si>
    <t>Panel HVCB-V5-O-IM</t>
  </si>
  <si>
    <t>Mimośród mechanizmu drzwi "d"</t>
  </si>
  <si>
    <t>Blacha przesuwnika drzwi "d"</t>
  </si>
  <si>
    <t>Rolka prowadząca blachy przesuwnika drzwi "d"</t>
  </si>
  <si>
    <t>Stopka blachy przesunika drzwi "d"</t>
  </si>
  <si>
    <t>Blacha ograniczająca drzwi "d"</t>
  </si>
  <si>
    <t>Sprężyna mechanizmu drzwi "d"</t>
  </si>
  <si>
    <t>Przysłona płyty energetycznej PBE3006 odp. 3/6 (1xHPC)</t>
  </si>
  <si>
    <t>Przysłona płyty energetycznej PBE3006 odpł. 1/2, 4/5 (2xHPC)</t>
  </si>
  <si>
    <t>Płyta energetyczna dla PHDO kompletna</t>
  </si>
  <si>
    <t>Izolator główny gniazda PCB4000-2350</t>
  </si>
  <si>
    <t>Klema do zascisku 2x240</t>
  </si>
  <si>
    <t>Zacisk kablowy 2x240 (środek) - PHE</t>
  </si>
  <si>
    <t>Zacisk kablowy 2x240 (góra/dół) - PHE</t>
  </si>
  <si>
    <t>Przyłącze do izolatora DX3R22 - lewy</t>
  </si>
  <si>
    <t>276</t>
  </si>
  <si>
    <t>Przyłącze do izolatora DX3R22 - prawy</t>
  </si>
  <si>
    <t>Przyłącze do izolatora DX3R22 - środkowy</t>
  </si>
  <si>
    <t>Cięgło gilotyny dla KE3004 (czarne)</t>
  </si>
  <si>
    <t>Bańka próżniowa 160A dla TCU-R</t>
  </si>
  <si>
    <t>Pierścień magnetyczny fazy L3 HPC V.5</t>
  </si>
  <si>
    <t>Mechanizm napędowy paneli wsuwanych  KE1004, PBE1008</t>
  </si>
  <si>
    <t>bezpiecznik do ogranicznika</t>
  </si>
  <si>
    <t>Dławik sztucznego zera ST2123F 3.3kV</t>
  </si>
  <si>
    <t>Dławik ST2129B dla HVC-R</t>
  </si>
  <si>
    <t>szyna uziemiająca</t>
  </si>
  <si>
    <t>286</t>
  </si>
  <si>
    <t>Transformator sieciowy 3.1kVA pr.1050V/sek.2x230V/20-24V</t>
  </si>
  <si>
    <t>Warystor CT3720EC1 odpływu 230V</t>
  </si>
  <si>
    <t>Bolec stykowy dopływowy HVC</t>
  </si>
  <si>
    <t>Nakrętka cewki elektromagnesu HPC V.5</t>
  </si>
  <si>
    <t>Bolec stykowy odopływowy HVC</t>
  </si>
  <si>
    <t>Izolator bańki próżniowej dla HPC V.5</t>
  </si>
  <si>
    <t>Bolec uziemiający HVC</t>
  </si>
  <si>
    <t>293</t>
  </si>
  <si>
    <t>Izolator bańki próżniowej dla HVC-..</t>
  </si>
  <si>
    <t>Ekran izolacyjny dłąwika 604013-F</t>
  </si>
  <si>
    <t>płyta energetyczna KE6002</t>
  </si>
  <si>
    <t>Wspornik dławika 604013-F</t>
  </si>
  <si>
    <t>bezpiecznik 6.3x46 0.2A 1000V dla MPE v5</t>
  </si>
  <si>
    <t>298</t>
  </si>
  <si>
    <t>Gniazdo bezpiecznika 20GG55V2 2A/5500V</t>
  </si>
  <si>
    <t>299</t>
  </si>
  <si>
    <t>Płyta pomiarowa PCB - MPE6-V.5 dla HVC-..</t>
  </si>
  <si>
    <t>300</t>
  </si>
  <si>
    <t>uziemiacz KE6002</t>
  </si>
  <si>
    <t>301</t>
  </si>
  <si>
    <t>bezpiecznik  NH1 200A</t>
  </si>
  <si>
    <t>302</t>
  </si>
  <si>
    <t>blok izolatora HPC450 V5</t>
  </si>
  <si>
    <t>303</t>
  </si>
  <si>
    <t>Listwa napięć pomocniczych komory PHE</t>
  </si>
  <si>
    <t>304</t>
  </si>
  <si>
    <t>Przekładnik prądowy ST2130 dla HVC-..</t>
  </si>
  <si>
    <t>305</t>
  </si>
  <si>
    <t xml:space="preserve">Płytka EC102210A przełącznika faz dla HVC-.. </t>
  </si>
  <si>
    <t>306</t>
  </si>
  <si>
    <t>Uchwyt bezpieczników dla HVC-..</t>
  </si>
  <si>
    <t>307</t>
  </si>
  <si>
    <t>Styk palca listwy napięć pomocniczych PHE</t>
  </si>
  <si>
    <t>308</t>
  </si>
  <si>
    <t>Mechanizm napędu paneli wsuwanych dla PHDO</t>
  </si>
  <si>
    <t>309</t>
  </si>
  <si>
    <t>System uziemiacza  (PHDO)</t>
  </si>
  <si>
    <t>310</t>
  </si>
  <si>
    <t>Lampka wskaźnika napięcia  (PHD*)</t>
  </si>
  <si>
    <t>311</t>
  </si>
  <si>
    <t>Dławik 6.3kV Z = 2MOhm R = 8kOhm PHDO</t>
  </si>
  <si>
    <t>312</t>
  </si>
  <si>
    <t>Wspornik izolatora 12kV PHDO</t>
  </si>
  <si>
    <t>313</t>
  </si>
  <si>
    <t>Moduł pomiaru doziemienia w sieci 6kV PHDO</t>
  </si>
  <si>
    <t>314</t>
  </si>
  <si>
    <t>Styk pomocniczy 1"S"+1"O"  (PHD*)</t>
  </si>
  <si>
    <t>315</t>
  </si>
  <si>
    <t>Wziernik okrągły  (PHD*)</t>
  </si>
  <si>
    <t>316</t>
  </si>
  <si>
    <t>Wyłącznik dwubiegunowy KAL. 2A - 440V Charakterystyka C  (PHD*)</t>
  </si>
  <si>
    <t>317</t>
  </si>
  <si>
    <t>Blok styku 1 "S" (PHD*)</t>
  </si>
  <si>
    <t>318</t>
  </si>
  <si>
    <t>Tuleja żeńska (PHD*)</t>
  </si>
  <si>
    <t>319</t>
  </si>
  <si>
    <t>Pin męski (dla złącza 14 i 16 pinowego) (PHD*)</t>
  </si>
  <si>
    <t>320</t>
  </si>
  <si>
    <t>Blok styków zaciskowych PHDO</t>
  </si>
  <si>
    <t>321</t>
  </si>
  <si>
    <t>Mechanizm napędu paneli wsuwanych dla PHDI</t>
  </si>
  <si>
    <t>322</t>
  </si>
  <si>
    <t xml:space="preserve">Gniazdo </t>
  </si>
  <si>
    <t>323</t>
  </si>
  <si>
    <t>Część dolna przycisku  (PHD*)</t>
  </si>
  <si>
    <t>324</t>
  </si>
  <si>
    <t>Element przedni dwupozycyjnego przycisku wyboru  (PHD*)</t>
  </si>
  <si>
    <t>325</t>
  </si>
  <si>
    <t>Przycisk powrotny, czarny  (PHD*)</t>
  </si>
  <si>
    <t>326</t>
  </si>
  <si>
    <t>Bloki styków pomocniczych 1 "O" PHDO</t>
  </si>
  <si>
    <t>327</t>
  </si>
  <si>
    <t>328</t>
  </si>
  <si>
    <t>329</t>
  </si>
  <si>
    <t>Uszczelka  okna wziernika - prostok.PHDO</t>
  </si>
  <si>
    <t>330</t>
  </si>
  <si>
    <t>Okno wziernika - prostok.PHDO</t>
  </si>
  <si>
    <t>331</t>
  </si>
  <si>
    <t>Uszczelka okna wziernika - kwadr. PHDI</t>
  </si>
  <si>
    <t>332</t>
  </si>
  <si>
    <t>Okno wziernika - kwadr. PHDI</t>
  </si>
  <si>
    <t>333</t>
  </si>
  <si>
    <t>334</t>
  </si>
  <si>
    <t>Wentylator  (PHD*)</t>
  </si>
  <si>
    <t>335</t>
  </si>
  <si>
    <t>Przewód zasilający (PHD*)</t>
  </si>
  <si>
    <t>336</t>
  </si>
  <si>
    <t>Przetwornik 12Kv 50/60Hz 630A  (PHD*)</t>
  </si>
  <si>
    <t>337</t>
  </si>
  <si>
    <t>Styk dopływowy  (PHD*)</t>
  </si>
  <si>
    <t>338</t>
  </si>
  <si>
    <t>Transformator 115VA 50/60Hz Pr. 230V/36V- 127V  (PHD*)</t>
  </si>
  <si>
    <t>Cena jednostkowa netto PLN</t>
  </si>
  <si>
    <t>Wykonawca: …......................................</t>
  </si>
  <si>
    <t xml:space="preserve">Cena ryczałtowa w zł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</si>
</sst>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68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3" fillId="0" borderId="0"/>
    <xf numFmtId="44" fontId="26" fillId="0" borderId="0" applyFont="0" applyFill="0" applyBorder="0" applyAlignment="0" applyProtection="0"/>
    <xf numFmtId="165" fontId="33" fillId="0" borderId="0"/>
    <xf numFmtId="0" fontId="26" fillId="0" borderId="0"/>
    <xf numFmtId="0" fontId="29" fillId="0" borderId="0"/>
    <xf numFmtId="0" fontId="60" fillId="0" borderId="0"/>
    <xf numFmtId="0" fontId="61" fillId="0" borderId="0"/>
  </cellStyleXfs>
  <cellXfs count="30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49" fontId="7" fillId="0" borderId="0" xfId="0" applyNumberFormat="1" applyFont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4" fontId="3" fillId="3" borderId="1" xfId="2" applyFont="1" applyFill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44" fontId="4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8" fontId="28" fillId="0" borderId="1" xfId="0" applyNumberFormat="1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32" fillId="6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6" borderId="8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165" fontId="34" fillId="0" borderId="16" xfId="3" applyFont="1" applyBorder="1" applyAlignment="1">
      <alignment horizontal="left" wrapText="1"/>
    </xf>
    <xf numFmtId="165" fontId="34" fillId="0" borderId="16" xfId="3" applyFont="1" applyBorder="1" applyAlignment="1">
      <alignment horizontal="left" vertical="center" wrapText="1"/>
    </xf>
    <xf numFmtId="165" fontId="34" fillId="0" borderId="17" xfId="3" applyFont="1" applyBorder="1" applyAlignment="1">
      <alignment horizontal="left" vertical="center" wrapText="1"/>
    </xf>
    <xf numFmtId="165" fontId="34" fillId="0" borderId="6" xfId="3" applyFont="1" applyBorder="1" applyAlignment="1">
      <alignment horizontal="left" vertical="center" wrapText="1"/>
    </xf>
    <xf numFmtId="165" fontId="34" fillId="0" borderId="1" xfId="3" applyFont="1" applyBorder="1" applyAlignment="1">
      <alignment wrapText="1"/>
    </xf>
    <xf numFmtId="0" fontId="35" fillId="0" borderId="6" xfId="0" applyFont="1" applyBorder="1"/>
    <xf numFmtId="165" fontId="34" fillId="0" borderId="18" xfId="3" applyFont="1" applyBorder="1" applyAlignment="1">
      <alignment horizontal="left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" xfId="0" applyFont="1" applyBorder="1"/>
    <xf numFmtId="0" fontId="2" fillId="0" borderId="1" xfId="0" applyFont="1" applyBorder="1"/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justify" wrapText="1"/>
    </xf>
    <xf numFmtId="0" fontId="3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/>
    <xf numFmtId="0" fontId="24" fillId="0" borderId="1" xfId="0" applyFont="1" applyBorder="1" applyAlignment="1">
      <alignment vertical="center"/>
    </xf>
    <xf numFmtId="0" fontId="10" fillId="5" borderId="1" xfId="0" applyFont="1" applyFill="1" applyBorder="1" applyAlignment="1">
      <alignment horizontal="center" wrapText="1"/>
    </xf>
    <xf numFmtId="0" fontId="32" fillId="6" borderId="1" xfId="0" applyFont="1" applyFill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24" fillId="0" borderId="0" xfId="0" applyNumberFormat="1" applyFont="1"/>
    <xf numFmtId="0" fontId="3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49" fontId="41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49" fontId="41" fillId="4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" fontId="30" fillId="7" borderId="1" xfId="0" applyNumberFormat="1" applyFont="1" applyFill="1" applyBorder="1" applyAlignment="1">
      <alignment horizontal="right" vertical="center"/>
    </xf>
    <xf numFmtId="4" fontId="7" fillId="7" borderId="10" xfId="0" applyNumberFormat="1" applyFont="1" applyFill="1" applyBorder="1" applyAlignment="1">
      <alignment horizontal="right" vertical="center"/>
    </xf>
    <xf numFmtId="4" fontId="4" fillId="7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49" fontId="46" fillId="0" borderId="1" xfId="0" applyNumberFormat="1" applyFont="1" applyBorder="1" applyAlignment="1">
      <alignment horizont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justify" wrapText="1"/>
    </xf>
    <xf numFmtId="0" fontId="24" fillId="0" borderId="3" xfId="0" applyFont="1" applyBorder="1" applyAlignment="1">
      <alignment horizontal="center" vertical="justify" wrapText="1"/>
    </xf>
    <xf numFmtId="0" fontId="47" fillId="0" borderId="1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43" fillId="4" borderId="6" xfId="0" applyFont="1" applyFill="1" applyBorder="1" applyAlignment="1">
      <alignment horizontal="center" vertical="center" wrapText="1"/>
    </xf>
    <xf numFmtId="0" fontId="36" fillId="0" borderId="6" xfId="0" applyFont="1" applyBorder="1"/>
    <xf numFmtId="0" fontId="36" fillId="5" borderId="6" xfId="0" applyFont="1" applyFill="1" applyBorder="1"/>
    <xf numFmtId="0" fontId="24" fillId="4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22" fillId="0" borderId="0" xfId="0" applyFont="1"/>
    <xf numFmtId="49" fontId="48" fillId="4" borderId="1" xfId="0" applyNumberFormat="1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165" fontId="32" fillId="0" borderId="6" xfId="3" applyFont="1" applyBorder="1" applyAlignment="1">
      <alignment horizontal="left" vertical="center" wrapText="1"/>
    </xf>
    <xf numFmtId="165" fontId="32" fillId="0" borderId="16" xfId="3" applyFont="1" applyBorder="1" applyAlignment="1">
      <alignment horizontal="left" wrapText="1"/>
    </xf>
    <xf numFmtId="165" fontId="32" fillId="0" borderId="16" xfId="3" applyFont="1" applyBorder="1" applyAlignment="1">
      <alignment horizontal="left" vertical="center" wrapText="1"/>
    </xf>
    <xf numFmtId="165" fontId="32" fillId="0" borderId="17" xfId="3" applyFont="1" applyBorder="1" applyAlignment="1">
      <alignment horizontal="left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0" fontId="24" fillId="0" borderId="6" xfId="0" applyFont="1" applyBorder="1"/>
    <xf numFmtId="0" fontId="24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4" fontId="24" fillId="2" borderId="1" xfId="2" applyFont="1" applyFill="1" applyBorder="1" applyAlignment="1">
      <alignment horizontal="center" vertical="center"/>
    </xf>
    <xf numFmtId="0" fontId="36" fillId="0" borderId="0" xfId="0" applyFont="1"/>
    <xf numFmtId="0" fontId="0" fillId="0" borderId="1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50" fillId="0" borderId="1" xfId="0" applyFont="1" applyBorder="1"/>
    <xf numFmtId="0" fontId="4" fillId="0" borderId="20" xfId="0" applyFont="1" applyBorder="1"/>
    <xf numFmtId="0" fontId="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4" fontId="35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4" fontId="51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4" fontId="56" fillId="0" borderId="1" xfId="0" applyNumberFormat="1" applyFont="1" applyBorder="1" applyAlignment="1">
      <alignment horizontal="right" vertical="center"/>
    </xf>
    <xf numFmtId="0" fontId="57" fillId="0" borderId="1" xfId="0" applyFont="1" applyBorder="1" applyAlignment="1">
      <alignment horizontal="left" wrapText="1"/>
    </xf>
    <xf numFmtId="0" fontId="58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wrapText="1"/>
    </xf>
    <xf numFmtId="4" fontId="48" fillId="0" borderId="1" xfId="0" applyNumberFormat="1" applyFont="1" applyBorder="1" applyAlignment="1">
      <alignment horizontal="right" vertical="center"/>
    </xf>
    <xf numFmtId="0" fontId="58" fillId="0" borderId="1" xfId="0" applyFont="1" applyBorder="1" applyAlignment="1">
      <alignment horizontal="left" wrapText="1"/>
    </xf>
    <xf numFmtId="0" fontId="59" fillId="0" borderId="1" xfId="0" applyFont="1" applyBorder="1" applyAlignment="1">
      <alignment horizontal="left" vertical="center" wrapText="1"/>
    </xf>
    <xf numFmtId="49" fontId="58" fillId="0" borderId="1" xfId="0" applyNumberFormat="1" applyFont="1" applyBorder="1" applyAlignment="1">
      <alignment horizontal="left" wrapText="1"/>
    </xf>
    <xf numFmtId="0" fontId="58" fillId="0" borderId="1" xfId="6" applyFont="1" applyBorder="1" applyAlignment="1">
      <alignment horizontal="left" wrapText="1" shrinkToFit="1"/>
    </xf>
    <xf numFmtId="0" fontId="0" fillId="5" borderId="0" xfId="0" applyFill="1"/>
    <xf numFmtId="0" fontId="58" fillId="0" borderId="1" xfId="7" applyFont="1" applyBorder="1" applyAlignment="1">
      <alignment horizontal="left" wrapText="1"/>
    </xf>
    <xf numFmtId="0" fontId="62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2" fillId="0" borderId="1" xfId="0" applyFont="1" applyBorder="1" applyAlignment="1">
      <alignment horizontal="left" wrapText="1"/>
    </xf>
    <xf numFmtId="0" fontId="55" fillId="0" borderId="1" xfId="0" applyFont="1" applyBorder="1" applyAlignment="1">
      <alignment horizontal="left" wrapText="1"/>
    </xf>
    <xf numFmtId="0" fontId="62" fillId="0" borderId="1" xfId="0" applyFont="1" applyBorder="1"/>
    <xf numFmtId="0" fontId="55" fillId="0" borderId="1" xfId="0" applyFont="1" applyBorder="1"/>
    <xf numFmtId="0" fontId="63" fillId="0" borderId="1" xfId="0" applyFont="1" applyBorder="1"/>
    <xf numFmtId="0" fontId="58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53" fillId="0" borderId="0" xfId="0" applyFont="1"/>
    <xf numFmtId="0" fontId="40" fillId="0" borderId="6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right" vertical="center"/>
    </xf>
    <xf numFmtId="0" fontId="66" fillId="0" borderId="1" xfId="0" applyFont="1" applyBorder="1" applyAlignment="1">
      <alignment horizontal="center" vertical="center" wrapText="1"/>
    </xf>
    <xf numFmtId="44" fontId="24" fillId="0" borderId="1" xfId="2" applyFont="1" applyFill="1" applyBorder="1" applyAlignment="1">
      <alignment horizontal="center" vertical="center"/>
    </xf>
    <xf numFmtId="0" fontId="49" fillId="0" borderId="1" xfId="0" applyFont="1" applyBorder="1" applyAlignment="1">
      <alignment horizontal="left"/>
    </xf>
    <xf numFmtId="165" fontId="24" fillId="0" borderId="16" xfId="3" applyFont="1" applyBorder="1" applyAlignment="1">
      <alignment horizontal="left" vertical="center" wrapText="1"/>
    </xf>
    <xf numFmtId="165" fontId="24" fillId="0" borderId="17" xfId="3" applyFont="1" applyBorder="1" applyAlignment="1">
      <alignment horizontal="left" vertical="center" wrapText="1"/>
    </xf>
    <xf numFmtId="165" fontId="24" fillId="0" borderId="6" xfId="3" applyFont="1" applyBorder="1" applyAlignment="1">
      <alignment horizontal="left" vertical="center" wrapText="1"/>
    </xf>
    <xf numFmtId="165" fontId="24" fillId="0" borderId="16" xfId="3" applyFont="1" applyBorder="1" applyAlignment="1">
      <alignment horizontal="left" vertical="center"/>
    </xf>
    <xf numFmtId="165" fontId="24" fillId="0" borderId="17" xfId="3" applyFont="1" applyBorder="1" applyAlignment="1">
      <alignment horizontal="left" vertical="center"/>
    </xf>
    <xf numFmtId="165" fontId="24" fillId="0" borderId="6" xfId="3" applyFont="1" applyBorder="1" applyAlignment="1">
      <alignment horizontal="left" vertical="center"/>
    </xf>
    <xf numFmtId="165" fontId="24" fillId="0" borderId="18" xfId="3" applyFont="1" applyBorder="1" applyAlignment="1">
      <alignment horizontal="left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9" fontId="38" fillId="0" borderId="4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8">
    <cellStyle name="Excel Built-in Normal" xfId="3" xr:uid="{F4046074-6192-4066-BA3D-C0DF79FF646E}"/>
    <cellStyle name="Normalny" xfId="0" builtinId="0"/>
    <cellStyle name="Normalny 2" xfId="1" xr:uid="{00000000-0005-0000-0000-000001000000}"/>
    <cellStyle name="Normalny 2 2" xfId="4" xr:uid="{59A3442F-9723-48BB-A632-AF63F6F5660E}"/>
    <cellStyle name="Normalny 6" xfId="5" xr:uid="{4AD00614-01FD-4681-9E06-2416A2C375D6}"/>
    <cellStyle name="Normalny_Arkusz1" xfId="6" xr:uid="{C06D5A17-BB93-43B5-8B63-4A79342D777E}"/>
    <cellStyle name="Normalny_Cennik NOWY!!! RG 8.11.2010 w toku" xfId="7" xr:uid="{FB4606DC-1C53-4C3D-8093-AA35AF7C839A}"/>
    <cellStyle name="Walutowy" xfId="2" builtinId="4"/>
  </cellStyles>
  <dxfs count="0"/>
  <tableStyles count="0" defaultTableStyle="TableStyleMedium2" defaultPivotStyle="PivotStyleLight16"/>
  <colors>
    <mruColors>
      <color rgb="FF79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8CAF-3CF7-44A6-8791-831FB7138383}">
  <sheetPr>
    <tabColor theme="6" tint="0.59999389629810485"/>
    <pageSetUpPr fitToPage="1"/>
  </sheetPr>
  <dimension ref="A1:H34"/>
  <sheetViews>
    <sheetView showGridLines="0" view="pageBreakPreview" zoomScale="82" zoomScaleNormal="84" zoomScaleSheetLayoutView="82" workbookViewId="0">
      <selection activeCell="C41" sqref="C41"/>
    </sheetView>
  </sheetViews>
  <sheetFormatPr defaultColWidth="9.140625" defaultRowHeight="15.75"/>
  <cols>
    <col min="1" max="1" width="6.140625" style="2" customWidth="1"/>
    <col min="2" max="2" width="53.140625" style="2" customWidth="1"/>
    <col min="3" max="3" width="22.140625" style="2" customWidth="1"/>
    <col min="4" max="4" width="20.28515625" style="2" customWidth="1"/>
    <col min="5" max="5" width="21.7109375" style="2" customWidth="1"/>
    <col min="6" max="6" width="10.28515625" style="2" customWidth="1"/>
    <col min="7" max="7" width="19.7109375" style="2" customWidth="1"/>
    <col min="8" max="8" width="24.7109375" style="1" customWidth="1"/>
    <col min="9" max="9" width="33.28515625" style="1" customWidth="1"/>
    <col min="10" max="16384" width="9.140625" style="1"/>
  </cols>
  <sheetData>
    <row r="1" spans="1:8" s="2" customFormat="1">
      <c r="A1" s="225" t="s">
        <v>63</v>
      </c>
      <c r="B1" s="225"/>
      <c r="C1" s="225"/>
      <c r="D1" s="225"/>
      <c r="E1" s="225"/>
      <c r="F1" s="225"/>
      <c r="G1" s="225"/>
      <c r="H1" s="225"/>
    </row>
    <row r="2" spans="1:8" s="2" customFormat="1" ht="23.25" customHeight="1">
      <c r="A2" s="226" t="s">
        <v>819</v>
      </c>
      <c r="B2" s="227"/>
      <c r="C2" s="14"/>
      <c r="D2" s="14"/>
      <c r="E2" s="14"/>
      <c r="F2" s="14"/>
      <c r="G2" s="14"/>
      <c r="H2" s="14"/>
    </row>
    <row r="3" spans="1:8" s="2" customFormat="1" ht="48" customHeight="1">
      <c r="A3" s="228" t="s">
        <v>822</v>
      </c>
      <c r="B3" s="228"/>
      <c r="C3" s="229"/>
      <c r="D3" s="229"/>
      <c r="E3" s="229"/>
      <c r="F3" s="229"/>
      <c r="G3" s="229"/>
      <c r="H3" s="229"/>
    </row>
    <row r="4" spans="1:8" s="2" customFormat="1" ht="44.25" customHeight="1">
      <c r="A4" s="228" t="s">
        <v>794</v>
      </c>
      <c r="B4" s="228"/>
      <c r="C4" s="228"/>
      <c r="D4" s="228"/>
      <c r="E4" s="228"/>
      <c r="F4" s="228"/>
      <c r="G4" s="228"/>
      <c r="H4" s="228"/>
    </row>
    <row r="5" spans="1:8" s="2" customFormat="1" ht="28.5" customHeight="1">
      <c r="A5" s="230" t="s">
        <v>78</v>
      </c>
      <c r="B5" s="230"/>
      <c r="C5" s="230"/>
      <c r="D5" s="230"/>
      <c r="E5" s="230"/>
      <c r="F5" s="230"/>
      <c r="G5" s="230"/>
      <c r="H5" s="230"/>
    </row>
    <row r="6" spans="1:8" s="2" customFormat="1" ht="51" customHeight="1">
      <c r="A6" s="222" t="s">
        <v>64</v>
      </c>
      <c r="B6" s="222" t="s">
        <v>9</v>
      </c>
      <c r="C6" s="44" t="s">
        <v>72</v>
      </c>
      <c r="D6" s="22" t="s">
        <v>75</v>
      </c>
      <c r="E6" s="114" t="s">
        <v>618</v>
      </c>
      <c r="F6" s="23"/>
      <c r="G6" s="57"/>
    </row>
    <row r="7" spans="1:8" s="2" customFormat="1" ht="31.5" customHeight="1">
      <c r="A7" s="222"/>
      <c r="B7" s="222"/>
      <c r="C7" s="223" t="s">
        <v>85</v>
      </c>
      <c r="D7" s="22" t="s">
        <v>74</v>
      </c>
      <c r="E7" s="22" t="s">
        <v>76</v>
      </c>
      <c r="F7" s="23"/>
    </row>
    <row r="8" spans="1:8" s="2" customFormat="1" ht="21.75" customHeight="1">
      <c r="A8" s="222"/>
      <c r="B8" s="222"/>
      <c r="C8" s="224"/>
      <c r="D8" s="3" t="s">
        <v>73</v>
      </c>
      <c r="E8" s="3" t="s">
        <v>77</v>
      </c>
      <c r="F8" s="101"/>
    </row>
    <row r="9" spans="1:8" s="58" customFormat="1" ht="15">
      <c r="A9" s="26">
        <v>1</v>
      </c>
      <c r="B9" s="26">
        <v>2</v>
      </c>
      <c r="C9" s="104">
        <v>3</v>
      </c>
      <c r="D9" s="26">
        <v>4</v>
      </c>
      <c r="E9" s="26">
        <v>5</v>
      </c>
      <c r="F9" s="59"/>
    </row>
    <row r="10" spans="1:8" s="2" customFormat="1" ht="71.25" customHeight="1">
      <c r="A10" s="12">
        <v>1</v>
      </c>
      <c r="B10" s="21" t="s">
        <v>806</v>
      </c>
      <c r="C10" s="46">
        <v>100</v>
      </c>
      <c r="D10" s="13"/>
      <c r="E10" s="29">
        <f>C10*D10</f>
        <v>0</v>
      </c>
      <c r="F10" s="102"/>
    </row>
    <row r="11" spans="1:8" s="2" customFormat="1" ht="15">
      <c r="A11" s="15"/>
      <c r="B11" s="15"/>
      <c r="C11" s="15"/>
      <c r="D11" s="16"/>
      <c r="E11" s="16"/>
      <c r="F11" s="16"/>
      <c r="G11" s="14"/>
    </row>
    <row r="12" spans="1:8" s="2" customFormat="1" ht="48" customHeight="1">
      <c r="A12" s="234" t="s">
        <v>87</v>
      </c>
      <c r="B12" s="234"/>
      <c r="C12" s="234"/>
      <c r="D12" s="234"/>
      <c r="E12" s="234"/>
      <c r="F12" s="234"/>
      <c r="G12" s="234"/>
      <c r="H12" s="28"/>
    </row>
    <row r="13" spans="1:8" s="2" customFormat="1" ht="52.5" customHeight="1">
      <c r="A13" s="235" t="s">
        <v>64</v>
      </c>
      <c r="B13" s="238" t="s">
        <v>79</v>
      </c>
      <c r="C13" s="235" t="s">
        <v>84</v>
      </c>
      <c r="D13" s="238" t="s">
        <v>82</v>
      </c>
      <c r="E13" s="238" t="s">
        <v>86</v>
      </c>
      <c r="F13" s="96" t="s">
        <v>72</v>
      </c>
      <c r="G13" s="22" t="s">
        <v>75</v>
      </c>
      <c r="H13" s="231"/>
    </row>
    <row r="14" spans="1:8" s="2" customFormat="1" ht="21" customHeight="1">
      <c r="A14" s="236"/>
      <c r="B14" s="240"/>
      <c r="C14" s="237"/>
      <c r="D14" s="239"/>
      <c r="E14" s="239"/>
      <c r="F14" s="97"/>
      <c r="G14" s="22" t="s">
        <v>83</v>
      </c>
      <c r="H14" s="231"/>
    </row>
    <row r="15" spans="1:8" s="2" customFormat="1" ht="27" customHeight="1">
      <c r="A15" s="237"/>
      <c r="B15" s="241"/>
      <c r="C15" s="3" t="s">
        <v>77</v>
      </c>
      <c r="D15" s="25" t="s">
        <v>77</v>
      </c>
      <c r="E15" s="25" t="s">
        <v>77</v>
      </c>
      <c r="F15" s="25" t="s">
        <v>802</v>
      </c>
      <c r="G15" s="3" t="s">
        <v>73</v>
      </c>
      <c r="H15" s="23"/>
    </row>
    <row r="16" spans="1:8" s="2" customFormat="1" ht="15" customHeight="1">
      <c r="A16" s="26">
        <v>1</v>
      </c>
      <c r="B16" s="31">
        <v>2</v>
      </c>
      <c r="C16" s="59">
        <v>3</v>
      </c>
      <c r="D16" s="59">
        <v>4</v>
      </c>
      <c r="E16" s="60">
        <v>5</v>
      </c>
      <c r="F16" s="60">
        <v>6</v>
      </c>
      <c r="G16" s="31">
        <v>7</v>
      </c>
      <c r="H16" s="24"/>
    </row>
    <row r="17" spans="1:8" s="2" customFormat="1" ht="21" customHeight="1">
      <c r="A17" s="61">
        <v>1</v>
      </c>
      <c r="B17" s="80" t="s">
        <v>686</v>
      </c>
      <c r="C17" s="98"/>
      <c r="D17" s="64"/>
      <c r="E17" s="65"/>
      <c r="F17" s="65">
        <v>1</v>
      </c>
      <c r="G17" s="66"/>
      <c r="H17" s="67"/>
    </row>
    <row r="18" spans="1:8" s="2" customFormat="1" ht="30" customHeight="1">
      <c r="A18" s="61">
        <v>2</v>
      </c>
      <c r="B18" s="99" t="s">
        <v>687</v>
      </c>
      <c r="C18" s="98"/>
      <c r="D18" s="64"/>
      <c r="E18" s="65"/>
      <c r="F18" s="65">
        <v>1</v>
      </c>
      <c r="G18" s="66"/>
      <c r="H18" s="67"/>
    </row>
    <row r="19" spans="1:8" s="2" customFormat="1" ht="23.25" customHeight="1">
      <c r="A19" s="61">
        <v>3</v>
      </c>
      <c r="B19" s="99" t="s">
        <v>688</v>
      </c>
      <c r="C19" s="98"/>
      <c r="D19" s="64"/>
      <c r="E19" s="65"/>
      <c r="F19" s="65">
        <v>1</v>
      </c>
      <c r="G19" s="66"/>
      <c r="H19" s="67"/>
    </row>
    <row r="20" spans="1:8" s="2" customFormat="1" ht="33.75" customHeight="1">
      <c r="A20" s="61">
        <v>4</v>
      </c>
      <c r="B20" s="99" t="s">
        <v>689</v>
      </c>
      <c r="C20" s="98"/>
      <c r="D20" s="64"/>
      <c r="E20" s="65"/>
      <c r="F20" s="65">
        <v>1</v>
      </c>
      <c r="G20" s="66"/>
      <c r="H20" s="67"/>
    </row>
    <row r="21" spans="1:8" s="2" customFormat="1" ht="23.25" customHeight="1">
      <c r="A21" s="61">
        <v>5</v>
      </c>
      <c r="B21" s="80" t="s">
        <v>690</v>
      </c>
      <c r="C21" s="98"/>
      <c r="D21" s="64"/>
      <c r="E21" s="65"/>
      <c r="F21" s="65">
        <v>1</v>
      </c>
      <c r="G21" s="66"/>
      <c r="H21" s="67"/>
    </row>
    <row r="22" spans="1:8" s="2" customFormat="1" ht="22.5" customHeight="1">
      <c r="A22" s="61">
        <v>6</v>
      </c>
      <c r="B22" s="99" t="s">
        <v>691</v>
      </c>
      <c r="C22" s="98"/>
      <c r="D22" s="64"/>
      <c r="E22" s="65"/>
      <c r="F22" s="65">
        <v>1</v>
      </c>
      <c r="G22" s="66"/>
      <c r="H22" s="67"/>
    </row>
    <row r="23" spans="1:8" s="2" customFormat="1" ht="19.5" customHeight="1">
      <c r="A23" s="61">
        <v>7</v>
      </c>
      <c r="B23" s="80" t="s">
        <v>692</v>
      </c>
      <c r="C23" s="98"/>
      <c r="D23" s="64"/>
      <c r="E23" s="65"/>
      <c r="F23" s="65">
        <v>1</v>
      </c>
      <c r="G23" s="66"/>
      <c r="H23" s="67"/>
    </row>
    <row r="24" spans="1:8" s="2" customFormat="1" ht="19.5" customHeight="1">
      <c r="A24" s="61">
        <v>8</v>
      </c>
      <c r="B24" s="80" t="s">
        <v>693</v>
      </c>
      <c r="C24" s="98"/>
      <c r="D24" s="64"/>
      <c r="E24" s="65"/>
      <c r="F24" s="65">
        <v>1</v>
      </c>
      <c r="G24" s="66"/>
      <c r="H24" s="67"/>
    </row>
    <row r="25" spans="1:8" s="2" customFormat="1" ht="18.75" customHeight="1">
      <c r="A25" s="61">
        <v>9</v>
      </c>
      <c r="B25" s="80" t="s">
        <v>694</v>
      </c>
      <c r="C25" s="98"/>
      <c r="D25" s="64"/>
      <c r="E25" s="65"/>
      <c r="F25" s="65">
        <v>1</v>
      </c>
      <c r="G25" s="66"/>
      <c r="H25" s="67"/>
    </row>
    <row r="26" spans="1:8" s="2" customFormat="1" ht="18.75" customHeight="1">
      <c r="A26" s="61">
        <v>10</v>
      </c>
      <c r="B26" s="80" t="s">
        <v>695</v>
      </c>
      <c r="C26" s="98"/>
      <c r="D26" s="64"/>
      <c r="E26" s="65"/>
      <c r="F26" s="65">
        <v>1</v>
      </c>
      <c r="G26" s="66"/>
      <c r="H26" s="67"/>
    </row>
    <row r="27" spans="1:8" s="2" customFormat="1" ht="20.25" customHeight="1">
      <c r="A27" s="61">
        <v>11</v>
      </c>
      <c r="B27" s="99" t="s">
        <v>696</v>
      </c>
      <c r="C27" s="98"/>
      <c r="D27" s="64"/>
      <c r="E27" s="65"/>
      <c r="F27" s="65">
        <v>1</v>
      </c>
      <c r="G27" s="66"/>
      <c r="H27" s="67"/>
    </row>
    <row r="28" spans="1:8" s="2" customFormat="1" ht="20.25" customHeight="1">
      <c r="A28" s="61">
        <v>12</v>
      </c>
      <c r="B28" s="99" t="s">
        <v>697</v>
      </c>
      <c r="C28" s="94"/>
      <c r="D28" s="64"/>
      <c r="E28" s="65"/>
      <c r="F28" s="65">
        <v>1</v>
      </c>
      <c r="G28" s="66"/>
      <c r="H28" s="67"/>
    </row>
    <row r="29" spans="1:8" s="2" customFormat="1" ht="19.5" customHeight="1">
      <c r="A29" s="61">
        <v>13</v>
      </c>
      <c r="B29" s="80" t="s">
        <v>698</v>
      </c>
      <c r="C29" s="94"/>
      <c r="D29" s="64"/>
      <c r="E29" s="65"/>
      <c r="F29" s="65">
        <v>1</v>
      </c>
      <c r="G29" s="66"/>
      <c r="H29" s="67"/>
    </row>
    <row r="30" spans="1:8" ht="29.25" customHeight="1">
      <c r="A30" s="219" t="s">
        <v>807</v>
      </c>
      <c r="B30" s="220"/>
      <c r="C30" s="220"/>
      <c r="D30" s="220"/>
      <c r="E30" s="220"/>
      <c r="F30" s="221"/>
      <c r="G30" s="115">
        <f>SUM(G17:G29)</f>
        <v>0</v>
      </c>
    </row>
    <row r="31" spans="1:8" ht="21" customHeight="1">
      <c r="A31" s="232"/>
      <c r="B31" s="233"/>
      <c r="C31" s="233"/>
      <c r="D31" s="233"/>
      <c r="E31" s="233"/>
      <c r="F31" s="103"/>
    </row>
    <row r="32" spans="1:8" ht="16.5" thickBot="1"/>
    <row r="33" spans="1:7" ht="62.25" customHeight="1" thickTop="1" thickBot="1">
      <c r="A33" s="216" t="s">
        <v>808</v>
      </c>
      <c r="B33" s="217"/>
      <c r="C33" s="217"/>
      <c r="D33" s="217"/>
      <c r="E33" s="217"/>
      <c r="F33" s="218"/>
      <c r="G33" s="116">
        <f>SUM(E10+G30)</f>
        <v>0</v>
      </c>
    </row>
    <row r="34" spans="1:7" ht="16.5" thickTop="1"/>
  </sheetData>
  <mergeCells count="18">
    <mergeCell ref="H13:H14"/>
    <mergeCell ref="A31:E31"/>
    <mergeCell ref="A12:G12"/>
    <mergeCell ref="A13:A15"/>
    <mergeCell ref="C13:C14"/>
    <mergeCell ref="D13:D14"/>
    <mergeCell ref="E13:E14"/>
    <mergeCell ref="B13:B15"/>
    <mergeCell ref="A1:H1"/>
    <mergeCell ref="A2:B2"/>
    <mergeCell ref="A3:H3"/>
    <mergeCell ref="A4:H4"/>
    <mergeCell ref="A5:H5"/>
    <mergeCell ref="A33:F33"/>
    <mergeCell ref="A30:F30"/>
    <mergeCell ref="A6:A8"/>
    <mergeCell ref="B6:B8"/>
    <mergeCell ref="C7:C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F179-5DAD-474F-8187-9579738CDB1F}">
  <sheetPr>
    <tabColor rgb="FFFFFF00"/>
    <pageSetUpPr fitToPage="1"/>
  </sheetPr>
  <dimension ref="A1:H37"/>
  <sheetViews>
    <sheetView showGridLines="0" view="pageBreakPreview" topLeftCell="A13" zoomScaleNormal="100" zoomScaleSheetLayoutView="100" workbookViewId="0">
      <selection activeCell="A33" sqref="A33:F33"/>
    </sheetView>
  </sheetViews>
  <sheetFormatPr defaultColWidth="9.140625" defaultRowHeight="15.75"/>
  <cols>
    <col min="1" max="1" width="6.140625" style="2" customWidth="1"/>
    <col min="2" max="2" width="37.5703125" style="2" customWidth="1"/>
    <col min="3" max="3" width="26.85546875" style="2" customWidth="1"/>
    <col min="4" max="4" width="20.42578125" style="2" customWidth="1"/>
    <col min="5" max="5" width="23.140625" style="2" customWidth="1"/>
    <col min="6" max="6" width="11.28515625" style="2" customWidth="1"/>
    <col min="7" max="7" width="19.85546875" style="2" customWidth="1"/>
    <col min="8" max="8" width="24.7109375" style="1" customWidth="1"/>
    <col min="9" max="9" width="33.28515625" style="1" customWidth="1"/>
    <col min="10" max="16384" width="9.140625" style="1"/>
  </cols>
  <sheetData>
    <row r="1" spans="1:8" s="2" customFormat="1">
      <c r="A1" s="225" t="s">
        <v>63</v>
      </c>
      <c r="B1" s="225"/>
      <c r="C1" s="225"/>
      <c r="D1" s="225"/>
      <c r="E1" s="225"/>
      <c r="F1" s="225"/>
      <c r="G1" s="225"/>
      <c r="H1" s="225"/>
    </row>
    <row r="2" spans="1:8" s="2" customFormat="1" ht="23.25" customHeight="1">
      <c r="A2" s="227" t="s">
        <v>819</v>
      </c>
      <c r="B2" s="227"/>
      <c r="C2" s="14"/>
      <c r="D2" s="14"/>
      <c r="E2" s="14"/>
      <c r="F2" s="14"/>
      <c r="G2" s="14"/>
      <c r="H2" s="14"/>
    </row>
    <row r="3" spans="1:8" s="2" customFormat="1" ht="60" customHeight="1">
      <c r="A3" s="228" t="s">
        <v>822</v>
      </c>
      <c r="B3" s="228"/>
      <c r="C3" s="229"/>
      <c r="D3" s="229"/>
      <c r="E3" s="229"/>
      <c r="F3" s="229"/>
      <c r="G3" s="229"/>
      <c r="H3" s="229"/>
    </row>
    <row r="4" spans="1:8" s="2" customFormat="1" ht="54.75" customHeight="1">
      <c r="A4" s="228" t="s">
        <v>821</v>
      </c>
      <c r="B4" s="228"/>
      <c r="C4" s="228"/>
      <c r="D4" s="228"/>
      <c r="E4" s="228"/>
      <c r="F4" s="228"/>
      <c r="G4" s="228"/>
      <c r="H4" s="228"/>
    </row>
    <row r="5" spans="1:8" s="2" customFormat="1" ht="28.5" customHeight="1">
      <c r="A5" s="272" t="s">
        <v>78</v>
      </c>
      <c r="B5" s="272"/>
      <c r="C5" s="272"/>
      <c r="D5" s="272"/>
      <c r="E5" s="272"/>
      <c r="F5" s="230"/>
      <c r="G5" s="230"/>
      <c r="H5" s="230"/>
    </row>
    <row r="6" spans="1:8" s="2" customFormat="1" ht="51" customHeight="1">
      <c r="A6" s="235" t="s">
        <v>64</v>
      </c>
      <c r="B6" s="235" t="s">
        <v>9</v>
      </c>
      <c r="C6" s="43" t="s">
        <v>72</v>
      </c>
      <c r="D6" s="22" t="s">
        <v>75</v>
      </c>
      <c r="E6" s="22" t="s">
        <v>618</v>
      </c>
      <c r="F6" s="100"/>
      <c r="G6" s="57"/>
    </row>
    <row r="7" spans="1:8" s="2" customFormat="1" ht="31.5" customHeight="1">
      <c r="A7" s="236"/>
      <c r="B7" s="236"/>
      <c r="C7" s="271" t="s">
        <v>85</v>
      </c>
      <c r="D7" s="22" t="s">
        <v>74</v>
      </c>
      <c r="E7" s="22" t="s">
        <v>76</v>
      </c>
      <c r="F7" s="23"/>
    </row>
    <row r="8" spans="1:8" s="2" customFormat="1" ht="21.75" customHeight="1">
      <c r="A8" s="237"/>
      <c r="B8" s="237"/>
      <c r="C8" s="241"/>
      <c r="D8" s="118" t="s">
        <v>77</v>
      </c>
      <c r="E8" s="118" t="s">
        <v>77</v>
      </c>
      <c r="F8" s="101"/>
    </row>
    <row r="9" spans="1:8" s="58" customFormat="1" ht="15">
      <c r="A9" s="26">
        <v>1</v>
      </c>
      <c r="B9" s="27">
        <v>2</v>
      </c>
      <c r="C9" s="45">
        <v>3</v>
      </c>
      <c r="D9" s="26">
        <v>4</v>
      </c>
      <c r="E9" s="26">
        <v>5</v>
      </c>
      <c r="F9" s="59"/>
    </row>
    <row r="10" spans="1:8" s="2" customFormat="1" ht="71.25" customHeight="1">
      <c r="A10" s="12">
        <v>1</v>
      </c>
      <c r="B10" s="21" t="s">
        <v>813</v>
      </c>
      <c r="C10" s="46">
        <v>100</v>
      </c>
      <c r="D10" s="13"/>
      <c r="E10" s="117">
        <f>C10*D10</f>
        <v>0</v>
      </c>
      <c r="F10" s="102"/>
    </row>
    <row r="11" spans="1:8" s="2" customFormat="1" ht="15">
      <c r="A11" s="15"/>
      <c r="B11" s="15"/>
      <c r="C11" s="15"/>
      <c r="D11" s="16"/>
      <c r="E11" s="16"/>
      <c r="F11" s="16"/>
      <c r="G11" s="14"/>
    </row>
    <row r="12" spans="1:8" s="2" customFormat="1" ht="48" customHeight="1">
      <c r="A12" s="234" t="s">
        <v>87</v>
      </c>
      <c r="B12" s="234"/>
      <c r="C12" s="234"/>
      <c r="D12" s="234"/>
      <c r="E12" s="234"/>
      <c r="F12" s="234"/>
      <c r="G12" s="234"/>
      <c r="H12" s="28"/>
    </row>
    <row r="13" spans="1:8" s="2" customFormat="1" ht="52.5" customHeight="1">
      <c r="A13" s="235" t="s">
        <v>64</v>
      </c>
      <c r="B13" s="291" t="s">
        <v>79</v>
      </c>
      <c r="C13" s="235" t="s">
        <v>84</v>
      </c>
      <c r="D13" s="238" t="s">
        <v>82</v>
      </c>
      <c r="E13" s="238" t="s">
        <v>86</v>
      </c>
      <c r="F13" s="238" t="s">
        <v>72</v>
      </c>
      <c r="G13" s="22" t="s">
        <v>75</v>
      </c>
      <c r="H13" s="290"/>
    </row>
    <row r="14" spans="1:8" s="2" customFormat="1" ht="21" customHeight="1">
      <c r="A14" s="236"/>
      <c r="B14" s="292"/>
      <c r="C14" s="237"/>
      <c r="D14" s="239"/>
      <c r="E14" s="239"/>
      <c r="F14" s="241"/>
      <c r="G14" s="22" t="s">
        <v>83</v>
      </c>
      <c r="H14" s="290"/>
    </row>
    <row r="15" spans="1:8" s="2" customFormat="1" ht="22.5" customHeight="1">
      <c r="A15" s="237"/>
      <c r="B15" s="293"/>
      <c r="C15" s="118" t="s">
        <v>77</v>
      </c>
      <c r="D15" s="119" t="s">
        <v>77</v>
      </c>
      <c r="E15" s="119" t="s">
        <v>77</v>
      </c>
      <c r="F15" s="25" t="s">
        <v>802</v>
      </c>
      <c r="G15" s="119" t="s">
        <v>77</v>
      </c>
      <c r="H15" s="23"/>
    </row>
    <row r="16" spans="1:8" s="2" customFormat="1" ht="15" customHeight="1">
      <c r="A16" s="26">
        <v>1</v>
      </c>
      <c r="B16" s="31">
        <v>2</v>
      </c>
      <c r="C16" s="59">
        <v>3</v>
      </c>
      <c r="D16" s="59">
        <v>4</v>
      </c>
      <c r="E16" s="60">
        <v>5</v>
      </c>
      <c r="F16" s="60">
        <v>6</v>
      </c>
      <c r="G16" s="31">
        <v>7</v>
      </c>
      <c r="H16" s="24"/>
    </row>
    <row r="17" spans="1:8" s="2" customFormat="1" ht="19.5" customHeight="1">
      <c r="A17" s="61">
        <v>1</v>
      </c>
      <c r="B17" s="121" t="s">
        <v>722</v>
      </c>
      <c r="C17" s="63"/>
      <c r="D17" s="64"/>
      <c r="E17" s="65"/>
      <c r="F17" s="65">
        <v>1</v>
      </c>
      <c r="G17" s="66"/>
      <c r="H17" s="67"/>
    </row>
    <row r="18" spans="1:8" s="2" customFormat="1" ht="19.5" customHeight="1">
      <c r="A18" s="61">
        <v>2</v>
      </c>
      <c r="B18" s="121" t="s">
        <v>723</v>
      </c>
      <c r="C18" s="63"/>
      <c r="D18" s="64"/>
      <c r="E18" s="65"/>
      <c r="F18" s="65">
        <v>1</v>
      </c>
      <c r="G18" s="66"/>
      <c r="H18" s="67"/>
    </row>
    <row r="19" spans="1:8" s="2" customFormat="1" ht="19.5" customHeight="1">
      <c r="A19" s="61">
        <v>3</v>
      </c>
      <c r="B19" s="121" t="s">
        <v>724</v>
      </c>
      <c r="C19" s="63"/>
      <c r="D19" s="64"/>
      <c r="E19" s="65"/>
      <c r="F19" s="65">
        <v>1</v>
      </c>
      <c r="G19" s="66"/>
      <c r="H19" s="67"/>
    </row>
    <row r="20" spans="1:8" s="2" customFormat="1" ht="19.5" customHeight="1">
      <c r="A20" s="61">
        <v>4</v>
      </c>
      <c r="B20" s="121" t="s">
        <v>725</v>
      </c>
      <c r="C20" s="63"/>
      <c r="D20" s="64"/>
      <c r="E20" s="65"/>
      <c r="F20" s="65">
        <v>1</v>
      </c>
      <c r="G20" s="66"/>
      <c r="H20" s="67"/>
    </row>
    <row r="21" spans="1:8" s="2" customFormat="1" ht="19.5" customHeight="1">
      <c r="A21" s="61">
        <v>5</v>
      </c>
      <c r="B21" s="121" t="s">
        <v>726</v>
      </c>
      <c r="C21" s="63"/>
      <c r="D21" s="64"/>
      <c r="E21" s="65"/>
      <c r="F21" s="65">
        <v>1</v>
      </c>
      <c r="G21" s="66"/>
      <c r="H21" s="67"/>
    </row>
    <row r="22" spans="1:8" s="2" customFormat="1" ht="33.75" customHeight="1">
      <c r="A22" s="61">
        <v>6</v>
      </c>
      <c r="B22" s="121" t="s">
        <v>727</v>
      </c>
      <c r="C22" s="208"/>
      <c r="D22" s="65"/>
      <c r="E22" s="65"/>
      <c r="F22" s="65">
        <v>1</v>
      </c>
      <c r="G22" s="66"/>
      <c r="H22" s="67"/>
    </row>
    <row r="23" spans="1:8" s="2" customFormat="1" ht="19.5" customHeight="1">
      <c r="A23" s="61">
        <v>7</v>
      </c>
      <c r="B23" s="121" t="s">
        <v>728</v>
      </c>
      <c r="C23" s="63"/>
      <c r="D23" s="64"/>
      <c r="E23" s="65"/>
      <c r="F23" s="65">
        <v>1</v>
      </c>
      <c r="G23" s="66"/>
      <c r="H23" s="67"/>
    </row>
    <row r="24" spans="1:8" s="2" customFormat="1" ht="19.5" customHeight="1">
      <c r="A24" s="61">
        <v>8</v>
      </c>
      <c r="B24" s="121" t="s">
        <v>719</v>
      </c>
      <c r="C24" s="63"/>
      <c r="D24" s="64"/>
      <c r="E24" s="65"/>
      <c r="F24" s="65">
        <v>1</v>
      </c>
      <c r="G24" s="66"/>
      <c r="H24" s="67"/>
    </row>
    <row r="25" spans="1:8" s="2" customFormat="1" ht="19.5" customHeight="1">
      <c r="A25" s="61">
        <v>9</v>
      </c>
      <c r="B25" s="121" t="s">
        <v>718</v>
      </c>
      <c r="C25" s="63"/>
      <c r="D25" s="64"/>
      <c r="E25" s="65"/>
      <c r="F25" s="65">
        <v>1</v>
      </c>
      <c r="G25" s="66"/>
      <c r="H25" s="67"/>
    </row>
    <row r="26" spans="1:8" s="2" customFormat="1" ht="19.5" customHeight="1">
      <c r="A26" s="61">
        <v>10</v>
      </c>
      <c r="B26" s="121" t="s">
        <v>729</v>
      </c>
      <c r="C26" s="63"/>
      <c r="D26" s="64"/>
      <c r="E26" s="65"/>
      <c r="F26" s="65">
        <v>1</v>
      </c>
      <c r="G26" s="66"/>
      <c r="H26" s="67"/>
    </row>
    <row r="27" spans="1:8" s="2" customFormat="1" ht="30">
      <c r="A27" s="61">
        <v>11</v>
      </c>
      <c r="B27" s="121" t="s">
        <v>730</v>
      </c>
      <c r="C27" s="63"/>
      <c r="D27" s="64"/>
      <c r="E27" s="65"/>
      <c r="F27" s="65">
        <v>1</v>
      </c>
      <c r="G27" s="66"/>
      <c r="H27" s="67"/>
    </row>
    <row r="28" spans="1:8" s="2" customFormat="1" ht="19.5" customHeight="1">
      <c r="A28" s="61">
        <v>12</v>
      </c>
      <c r="B28" s="121" t="s">
        <v>731</v>
      </c>
      <c r="C28" s="68"/>
      <c r="D28" s="64"/>
      <c r="E28" s="65"/>
      <c r="F28" s="65">
        <v>1</v>
      </c>
      <c r="G28" s="66"/>
      <c r="H28" s="67"/>
    </row>
    <row r="29" spans="1:8" s="2" customFormat="1" ht="19.5" customHeight="1">
      <c r="A29" s="61">
        <v>13</v>
      </c>
      <c r="B29" s="121" t="s">
        <v>732</v>
      </c>
      <c r="C29" s="68"/>
      <c r="D29" s="64"/>
      <c r="E29" s="65"/>
      <c r="F29" s="65">
        <v>1</v>
      </c>
      <c r="G29" s="66"/>
      <c r="H29" s="67"/>
    </row>
    <row r="30" spans="1:8" s="2" customFormat="1" ht="19.5" customHeight="1">
      <c r="A30" s="61">
        <v>14</v>
      </c>
      <c r="B30" s="121" t="s">
        <v>733</v>
      </c>
      <c r="C30" s="68"/>
      <c r="D30" s="64"/>
      <c r="E30" s="65"/>
      <c r="F30" s="65">
        <v>1</v>
      </c>
      <c r="G30" s="66"/>
      <c r="H30" s="67"/>
    </row>
    <row r="31" spans="1:8" s="2" customFormat="1" ht="30">
      <c r="A31" s="61">
        <v>15</v>
      </c>
      <c r="B31" s="121" t="s">
        <v>734</v>
      </c>
      <c r="C31" s="68"/>
      <c r="D31" s="64"/>
      <c r="E31" s="69"/>
      <c r="F31" s="65">
        <v>1</v>
      </c>
      <c r="G31" s="66"/>
      <c r="H31" s="67"/>
    </row>
    <row r="32" spans="1:8" s="2" customFormat="1" ht="19.5" customHeight="1">
      <c r="A32" s="61">
        <v>16</v>
      </c>
      <c r="B32" s="121" t="s">
        <v>735</v>
      </c>
      <c r="C32" s="68"/>
      <c r="D32" s="64"/>
      <c r="E32" s="69"/>
      <c r="F32" s="65">
        <v>1</v>
      </c>
      <c r="G32" s="66"/>
      <c r="H32" s="67"/>
    </row>
    <row r="33" spans="1:7" ht="37.5" customHeight="1">
      <c r="A33" s="294" t="s">
        <v>812</v>
      </c>
      <c r="B33" s="277"/>
      <c r="C33" s="277"/>
      <c r="D33" s="277"/>
      <c r="E33" s="277"/>
      <c r="F33" s="221"/>
      <c r="G33" s="115">
        <f>SUM(G17:G32)</f>
        <v>0</v>
      </c>
    </row>
    <row r="34" spans="1:7" ht="21" customHeight="1">
      <c r="A34" s="232"/>
      <c r="B34" s="233"/>
      <c r="C34" s="233"/>
      <c r="D34" s="233"/>
      <c r="E34" s="233"/>
      <c r="F34" s="103"/>
    </row>
    <row r="35" spans="1:7" ht="16.5" thickBot="1"/>
    <row r="36" spans="1:7" ht="62.25" customHeight="1" thickTop="1" thickBot="1">
      <c r="A36" s="216" t="s">
        <v>810</v>
      </c>
      <c r="B36" s="217"/>
      <c r="C36" s="217"/>
      <c r="D36" s="217"/>
      <c r="E36" s="217"/>
      <c r="F36" s="273"/>
      <c r="G36" s="116">
        <f>SUM(E10+G33)</f>
        <v>0</v>
      </c>
    </row>
    <row r="37" spans="1:7" ht="16.5" thickTop="1"/>
  </sheetData>
  <mergeCells count="19">
    <mergeCell ref="H13:H14"/>
    <mergeCell ref="A34:E34"/>
    <mergeCell ref="A12:G12"/>
    <mergeCell ref="A13:A15"/>
    <mergeCell ref="C13:C14"/>
    <mergeCell ref="D13:D14"/>
    <mergeCell ref="E13:E14"/>
    <mergeCell ref="A1:H1"/>
    <mergeCell ref="A2:B2"/>
    <mergeCell ref="A3:H3"/>
    <mergeCell ref="A4:H4"/>
    <mergeCell ref="A5:H5"/>
    <mergeCell ref="F13:F14"/>
    <mergeCell ref="B13:B15"/>
    <mergeCell ref="A33:F33"/>
    <mergeCell ref="A36:F36"/>
    <mergeCell ref="A6:A8"/>
    <mergeCell ref="B6:B8"/>
    <mergeCell ref="C7:C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AF60-F6E0-41FE-AE08-D901BF66733A}">
  <sheetPr>
    <tabColor rgb="FFFFFF00"/>
    <pageSetUpPr fitToPage="1"/>
  </sheetPr>
  <dimension ref="A1:F76"/>
  <sheetViews>
    <sheetView showGridLines="0" view="pageBreakPreview" zoomScaleNormal="100" zoomScaleSheetLayoutView="100" workbookViewId="0">
      <selection activeCell="B57" sqref="B57"/>
    </sheetView>
  </sheetViews>
  <sheetFormatPr defaultColWidth="9.140625" defaultRowHeight="15.75"/>
  <cols>
    <col min="1" max="1" width="6.7109375" style="17" customWidth="1"/>
    <col min="2" max="2" width="51.140625" style="17" customWidth="1"/>
    <col min="3" max="3" width="27.140625" style="2" customWidth="1"/>
    <col min="4" max="4" width="20.28515625" style="2" customWidth="1"/>
    <col min="5" max="5" width="23.28515625" style="2" customWidth="1"/>
    <col min="6" max="6" width="20.7109375" style="1" customWidth="1"/>
    <col min="7" max="16384" width="9.140625" style="1"/>
  </cols>
  <sheetData>
    <row r="1" spans="1:6" s="2" customFormat="1">
      <c r="A1" s="225" t="s">
        <v>65</v>
      </c>
      <c r="B1" s="225"/>
      <c r="C1" s="225"/>
      <c r="D1" s="225"/>
      <c r="E1" s="225"/>
      <c r="F1" s="225"/>
    </row>
    <row r="2" spans="1:6" s="2" customFormat="1" ht="29.25" customHeight="1">
      <c r="A2" s="39"/>
      <c r="B2" s="48" t="s">
        <v>819</v>
      </c>
      <c r="C2" s="14"/>
      <c r="D2" s="14"/>
      <c r="E2" s="14"/>
      <c r="F2" s="14"/>
    </row>
    <row r="3" spans="1:6" s="2" customFormat="1" ht="57" customHeight="1">
      <c r="A3" s="228" t="s">
        <v>822</v>
      </c>
      <c r="B3" s="228"/>
      <c r="C3" s="229"/>
      <c r="D3" s="229"/>
      <c r="E3" s="229"/>
      <c r="F3" s="229"/>
    </row>
    <row r="4" spans="1:6" s="2" customFormat="1" ht="54" customHeight="1">
      <c r="A4" s="252" t="s">
        <v>823</v>
      </c>
      <c r="B4" s="252"/>
      <c r="C4" s="252"/>
      <c r="D4" s="252"/>
      <c r="E4" s="252"/>
      <c r="F4" s="252"/>
    </row>
    <row r="5" spans="1:6" s="2" customFormat="1" ht="32.25" customHeight="1">
      <c r="A5" s="229" t="s">
        <v>90</v>
      </c>
      <c r="B5" s="229"/>
      <c r="C5" s="229"/>
      <c r="D5" s="229"/>
      <c r="E5" s="229"/>
      <c r="F5" s="229"/>
    </row>
    <row r="6" spans="1:6" s="2" customFormat="1" ht="22.5" customHeight="1">
      <c r="A6" s="249" t="s">
        <v>64</v>
      </c>
      <c r="B6" s="238" t="s">
        <v>79</v>
      </c>
      <c r="C6" s="235" t="s">
        <v>80</v>
      </c>
      <c r="D6" s="238" t="s">
        <v>82</v>
      </c>
      <c r="E6" s="238" t="s">
        <v>81</v>
      </c>
      <c r="F6" s="222" t="s">
        <v>75</v>
      </c>
    </row>
    <row r="7" spans="1:6" s="2" customFormat="1" ht="19.5" customHeight="1">
      <c r="A7" s="250"/>
      <c r="B7" s="240"/>
      <c r="C7" s="236"/>
      <c r="D7" s="240"/>
      <c r="E7" s="240"/>
      <c r="F7" s="222"/>
    </row>
    <row r="8" spans="1:6" s="2" customFormat="1" ht="22.5" customHeight="1">
      <c r="A8" s="250"/>
      <c r="B8" s="239"/>
      <c r="C8" s="237"/>
      <c r="D8" s="239"/>
      <c r="E8" s="239"/>
      <c r="F8" s="22" t="s">
        <v>83</v>
      </c>
    </row>
    <row r="9" spans="1:6" s="2" customFormat="1" ht="20.25" customHeight="1">
      <c r="A9" s="251"/>
      <c r="B9" s="35" t="s">
        <v>815</v>
      </c>
      <c r="C9" s="36" t="s">
        <v>77</v>
      </c>
      <c r="D9" s="37" t="s">
        <v>77</v>
      </c>
      <c r="E9" s="37" t="s">
        <v>77</v>
      </c>
      <c r="F9" s="36" t="s">
        <v>77</v>
      </c>
    </row>
    <row r="10" spans="1:6" s="2" customFormat="1" ht="15" customHeight="1">
      <c r="A10" s="32" t="s">
        <v>10</v>
      </c>
      <c r="B10" s="33">
        <v>2</v>
      </c>
      <c r="C10" s="34">
        <v>3</v>
      </c>
      <c r="D10" s="33">
        <v>4</v>
      </c>
      <c r="E10" s="33">
        <v>5</v>
      </c>
      <c r="F10" s="33">
        <v>6</v>
      </c>
    </row>
    <row r="11" spans="1:6" s="2" customFormat="1" ht="15" customHeight="1">
      <c r="A11" s="127" t="s">
        <v>10</v>
      </c>
      <c r="B11" s="209" t="s">
        <v>736</v>
      </c>
      <c r="C11" s="164"/>
      <c r="D11" s="33"/>
      <c r="E11" s="33"/>
      <c r="F11" s="33"/>
    </row>
    <row r="12" spans="1:6" s="2" customFormat="1" ht="15" customHeight="1">
      <c r="A12" s="127" t="s">
        <v>60</v>
      </c>
      <c r="B12" s="210" t="s">
        <v>737</v>
      </c>
      <c r="C12" s="62"/>
      <c r="D12" s="33"/>
      <c r="E12" s="33"/>
      <c r="F12" s="33"/>
    </row>
    <row r="13" spans="1:6" s="2" customFormat="1" ht="15" customHeight="1">
      <c r="A13" s="127" t="s">
        <v>61</v>
      </c>
      <c r="B13" s="211" t="s">
        <v>738</v>
      </c>
      <c r="C13" s="164"/>
      <c r="D13" s="33"/>
      <c r="E13" s="33"/>
      <c r="F13" s="33"/>
    </row>
    <row r="14" spans="1:6" s="2" customFormat="1" ht="15" customHeight="1">
      <c r="A14" s="127" t="s">
        <v>62</v>
      </c>
      <c r="B14" s="211" t="s">
        <v>739</v>
      </c>
      <c r="C14" s="62"/>
      <c r="D14" s="33"/>
      <c r="E14" s="33"/>
      <c r="F14" s="33"/>
    </row>
    <row r="15" spans="1:6" s="2" customFormat="1" ht="15" customHeight="1">
      <c r="A15" s="127" t="s">
        <v>91</v>
      </c>
      <c r="B15" s="211" t="s">
        <v>740</v>
      </c>
      <c r="C15" s="74"/>
      <c r="D15" s="33"/>
      <c r="E15" s="33"/>
      <c r="F15" s="33"/>
    </row>
    <row r="16" spans="1:6" s="2" customFormat="1" ht="15" customHeight="1">
      <c r="A16" s="127" t="s">
        <v>92</v>
      </c>
      <c r="B16" s="211" t="s">
        <v>741</v>
      </c>
      <c r="C16" s="164"/>
      <c r="D16" s="33"/>
      <c r="E16" s="33"/>
      <c r="F16" s="33"/>
    </row>
    <row r="17" spans="1:6" s="2" customFormat="1" ht="15" customHeight="1">
      <c r="A17" s="127" t="s">
        <v>93</v>
      </c>
      <c r="B17" s="211" t="s">
        <v>742</v>
      </c>
      <c r="C17" s="62"/>
      <c r="D17" s="33"/>
      <c r="E17" s="33"/>
      <c r="F17" s="33"/>
    </row>
    <row r="18" spans="1:6" s="2" customFormat="1" ht="15" customHeight="1">
      <c r="A18" s="127" t="s">
        <v>94</v>
      </c>
      <c r="B18" s="157" t="s">
        <v>717</v>
      </c>
      <c r="C18" s="62"/>
      <c r="D18" s="33"/>
      <c r="E18" s="33"/>
      <c r="F18" s="33"/>
    </row>
    <row r="19" spans="1:6" s="2" customFormat="1" ht="20.25" customHeight="1">
      <c r="A19" s="127" t="s">
        <v>95</v>
      </c>
      <c r="B19" s="211" t="s">
        <v>744</v>
      </c>
      <c r="C19" s="62"/>
      <c r="D19" s="33"/>
      <c r="E19" s="33"/>
      <c r="F19" s="33"/>
    </row>
    <row r="20" spans="1:6" s="2" customFormat="1" ht="15" customHeight="1">
      <c r="A20" s="127" t="s">
        <v>96</v>
      </c>
      <c r="B20" s="211" t="s">
        <v>745</v>
      </c>
      <c r="C20" s="62"/>
      <c r="D20" s="33"/>
      <c r="E20" s="33"/>
      <c r="F20" s="33"/>
    </row>
    <row r="21" spans="1:6" s="2" customFormat="1" ht="15" customHeight="1">
      <c r="A21" s="127" t="s">
        <v>97</v>
      </c>
      <c r="B21" s="211" t="s">
        <v>746</v>
      </c>
      <c r="C21" s="62"/>
      <c r="D21" s="33"/>
      <c r="E21" s="33"/>
      <c r="F21" s="33"/>
    </row>
    <row r="22" spans="1:6" s="2" customFormat="1" ht="15" customHeight="1">
      <c r="A22" s="127" t="s">
        <v>98</v>
      </c>
      <c r="B22" s="211" t="s">
        <v>747</v>
      </c>
      <c r="C22" s="74"/>
      <c r="D22" s="33"/>
      <c r="E22" s="33"/>
      <c r="F22" s="33"/>
    </row>
    <row r="23" spans="1:6" s="2" customFormat="1" ht="15" customHeight="1">
      <c r="A23" s="127" t="s">
        <v>99</v>
      </c>
      <c r="B23" s="211" t="s">
        <v>748</v>
      </c>
      <c r="C23" s="74"/>
      <c r="D23" s="33"/>
      <c r="E23" s="33"/>
      <c r="F23" s="33"/>
    </row>
    <row r="24" spans="1:6" s="2" customFormat="1" ht="15" customHeight="1">
      <c r="A24" s="127" t="s">
        <v>100</v>
      </c>
      <c r="B24" s="212" t="s">
        <v>749</v>
      </c>
      <c r="C24" s="62"/>
      <c r="D24" s="33"/>
      <c r="E24" s="33"/>
      <c r="F24" s="33"/>
    </row>
    <row r="25" spans="1:6" s="2" customFormat="1" ht="15" customHeight="1">
      <c r="A25" s="127" t="s">
        <v>101</v>
      </c>
      <c r="B25" s="212" t="s">
        <v>750</v>
      </c>
      <c r="C25" s="62"/>
      <c r="D25" s="33"/>
      <c r="E25" s="33"/>
      <c r="F25" s="33"/>
    </row>
    <row r="26" spans="1:6" s="2" customFormat="1" ht="15" customHeight="1">
      <c r="A26" s="127" t="s">
        <v>102</v>
      </c>
      <c r="B26" s="212" t="s">
        <v>751</v>
      </c>
      <c r="C26" s="62"/>
      <c r="D26" s="33"/>
      <c r="E26" s="33"/>
      <c r="F26" s="33"/>
    </row>
    <row r="27" spans="1:6" s="2" customFormat="1" ht="15" customHeight="1">
      <c r="A27" s="127" t="s">
        <v>103</v>
      </c>
      <c r="B27" s="212" t="s">
        <v>752</v>
      </c>
      <c r="C27" s="62"/>
      <c r="D27" s="33"/>
      <c r="E27" s="33"/>
      <c r="F27" s="33"/>
    </row>
    <row r="28" spans="1:6" s="2" customFormat="1" ht="15" customHeight="1">
      <c r="A28" s="127" t="s">
        <v>104</v>
      </c>
      <c r="B28" s="212" t="s">
        <v>753</v>
      </c>
      <c r="C28" s="62"/>
      <c r="D28" s="33"/>
      <c r="E28" s="33"/>
      <c r="F28" s="33"/>
    </row>
    <row r="29" spans="1:6" s="2" customFormat="1" ht="15" customHeight="1">
      <c r="A29" s="127" t="s">
        <v>105</v>
      </c>
      <c r="B29" s="212" t="s">
        <v>754</v>
      </c>
      <c r="C29" s="62"/>
      <c r="D29" s="33"/>
      <c r="E29" s="33"/>
      <c r="F29" s="33"/>
    </row>
    <row r="30" spans="1:6" s="2" customFormat="1" ht="15" customHeight="1">
      <c r="A30" s="127" t="s">
        <v>106</v>
      </c>
      <c r="B30" s="212" t="s">
        <v>755</v>
      </c>
      <c r="C30" s="62"/>
      <c r="D30" s="33"/>
      <c r="E30" s="33"/>
      <c r="F30" s="33"/>
    </row>
    <row r="31" spans="1:6" s="2" customFormat="1" ht="15" customHeight="1">
      <c r="A31" s="127" t="s">
        <v>107</v>
      </c>
      <c r="B31" s="213" t="s">
        <v>756</v>
      </c>
      <c r="C31" s="62"/>
      <c r="D31" s="33"/>
      <c r="E31" s="33"/>
      <c r="F31" s="33"/>
    </row>
    <row r="32" spans="1:6" s="2" customFormat="1" ht="15" customHeight="1">
      <c r="A32" s="127" t="s">
        <v>108</v>
      </c>
      <c r="B32" s="214" t="s">
        <v>757</v>
      </c>
      <c r="C32" s="62"/>
      <c r="D32" s="33"/>
      <c r="E32" s="33"/>
      <c r="F32" s="33"/>
    </row>
    <row r="33" spans="1:6" s="2" customFormat="1" ht="15" customHeight="1">
      <c r="A33" s="127" t="s">
        <v>109</v>
      </c>
      <c r="B33" s="214" t="s">
        <v>758</v>
      </c>
      <c r="C33" s="62"/>
      <c r="D33" s="33"/>
      <c r="E33" s="33"/>
      <c r="F33" s="33"/>
    </row>
    <row r="34" spans="1:6" s="2" customFormat="1" ht="15" customHeight="1">
      <c r="A34" s="127" t="s">
        <v>110</v>
      </c>
      <c r="B34" s="157" t="s">
        <v>721</v>
      </c>
      <c r="C34" s="62"/>
      <c r="D34" s="33"/>
      <c r="E34" s="33"/>
      <c r="F34" s="33"/>
    </row>
    <row r="35" spans="1:6" s="2" customFormat="1" ht="15" customHeight="1">
      <c r="A35" s="127" t="s">
        <v>111</v>
      </c>
      <c r="B35" s="157" t="s">
        <v>759</v>
      </c>
      <c r="C35" s="62"/>
      <c r="D35" s="33"/>
      <c r="E35" s="33"/>
      <c r="F35" s="33"/>
    </row>
    <row r="36" spans="1:6" s="2" customFormat="1" ht="15" customHeight="1">
      <c r="A36" s="127" t="s">
        <v>112</v>
      </c>
      <c r="B36" s="157" t="s">
        <v>720</v>
      </c>
      <c r="C36" s="62"/>
      <c r="D36" s="33"/>
      <c r="E36" s="33"/>
      <c r="F36" s="33"/>
    </row>
    <row r="37" spans="1:6" s="2" customFormat="1" ht="15" customHeight="1">
      <c r="A37" s="127" t="s">
        <v>113</v>
      </c>
      <c r="B37" s="211" t="s">
        <v>760</v>
      </c>
      <c r="C37" s="62"/>
      <c r="D37" s="33"/>
      <c r="E37" s="33"/>
      <c r="F37" s="33"/>
    </row>
    <row r="38" spans="1:6" s="2" customFormat="1" ht="15" customHeight="1">
      <c r="A38" s="127" t="s">
        <v>114</v>
      </c>
      <c r="B38" s="157" t="s">
        <v>761</v>
      </c>
      <c r="C38" s="62"/>
      <c r="D38" s="33"/>
      <c r="E38" s="33"/>
      <c r="F38" s="33"/>
    </row>
    <row r="39" spans="1:6" s="2" customFormat="1" ht="15" customHeight="1">
      <c r="A39" s="127" t="s">
        <v>115</v>
      </c>
      <c r="B39" s="157" t="s">
        <v>762</v>
      </c>
      <c r="C39" s="62"/>
      <c r="D39" s="33"/>
      <c r="E39" s="33"/>
      <c r="F39" s="33"/>
    </row>
    <row r="40" spans="1:6" s="2" customFormat="1" ht="15" customHeight="1">
      <c r="A40" s="127" t="s">
        <v>116</v>
      </c>
      <c r="B40" s="157" t="s">
        <v>763</v>
      </c>
      <c r="C40" s="62"/>
      <c r="D40" s="33"/>
      <c r="E40" s="33"/>
      <c r="F40" s="33"/>
    </row>
    <row r="41" spans="1:6" s="2" customFormat="1" ht="15" customHeight="1">
      <c r="A41" s="127" t="s">
        <v>117</v>
      </c>
      <c r="B41" s="157" t="s">
        <v>764</v>
      </c>
      <c r="C41" s="62"/>
      <c r="D41" s="33"/>
      <c r="E41" s="33"/>
      <c r="F41" s="33"/>
    </row>
    <row r="42" spans="1:6" s="2" customFormat="1" ht="15" customHeight="1">
      <c r="A42" s="127" t="s">
        <v>118</v>
      </c>
      <c r="B42" s="157" t="s">
        <v>765</v>
      </c>
      <c r="C42" s="62"/>
      <c r="D42" s="33"/>
      <c r="E42" s="33"/>
      <c r="F42" s="33"/>
    </row>
    <row r="43" spans="1:6" s="2" customFormat="1" ht="15" customHeight="1">
      <c r="A43" s="127" t="s">
        <v>119</v>
      </c>
      <c r="B43" s="157" t="s">
        <v>766</v>
      </c>
      <c r="C43" s="62"/>
      <c r="D43" s="33"/>
      <c r="E43" s="33"/>
      <c r="F43" s="33"/>
    </row>
    <row r="44" spans="1:6" s="2" customFormat="1" ht="15" customHeight="1">
      <c r="A44" s="127" t="s">
        <v>120</v>
      </c>
      <c r="B44" s="157" t="s">
        <v>767</v>
      </c>
      <c r="C44" s="62"/>
      <c r="D44" s="33"/>
      <c r="E44" s="33"/>
      <c r="F44" s="33"/>
    </row>
    <row r="45" spans="1:6" s="2" customFormat="1" ht="15" customHeight="1">
      <c r="A45" s="127" t="s">
        <v>121</v>
      </c>
      <c r="B45" s="157" t="s">
        <v>768</v>
      </c>
      <c r="C45" s="62"/>
      <c r="D45" s="33"/>
      <c r="E45" s="33"/>
      <c r="F45" s="33"/>
    </row>
    <row r="46" spans="1:6" s="2" customFormat="1" ht="15" customHeight="1">
      <c r="A46" s="127" t="s">
        <v>122</v>
      </c>
      <c r="B46" s="215" t="s">
        <v>769</v>
      </c>
      <c r="C46" s="76"/>
      <c r="D46" s="33"/>
      <c r="E46" s="33"/>
      <c r="F46" s="33"/>
    </row>
    <row r="47" spans="1:6" s="2" customFormat="1" ht="15" customHeight="1">
      <c r="A47" s="127" t="s">
        <v>123</v>
      </c>
      <c r="B47" s="215" t="s">
        <v>770</v>
      </c>
      <c r="C47" s="76"/>
      <c r="D47" s="33"/>
      <c r="E47" s="33"/>
      <c r="F47" s="33"/>
    </row>
    <row r="48" spans="1:6" s="2" customFormat="1" ht="15" customHeight="1">
      <c r="A48" s="127" t="s">
        <v>124</v>
      </c>
      <c r="B48" s="215" t="s">
        <v>771</v>
      </c>
      <c r="C48" s="76"/>
      <c r="D48" s="33"/>
      <c r="E48" s="33"/>
      <c r="F48" s="33"/>
    </row>
    <row r="49" spans="1:6" s="2" customFormat="1" ht="15" customHeight="1">
      <c r="A49" s="127" t="s">
        <v>125</v>
      </c>
      <c r="B49" s="215" t="s">
        <v>772</v>
      </c>
      <c r="C49" s="76"/>
      <c r="D49" s="33"/>
      <c r="E49" s="33"/>
      <c r="F49" s="33"/>
    </row>
    <row r="50" spans="1:6" s="2" customFormat="1" ht="15" customHeight="1">
      <c r="A50" s="127" t="s">
        <v>126</v>
      </c>
      <c r="B50" s="215" t="s">
        <v>773</v>
      </c>
      <c r="C50" s="76"/>
      <c r="D50" s="33"/>
      <c r="E50" s="33"/>
      <c r="F50" s="33"/>
    </row>
    <row r="51" spans="1:6" s="2" customFormat="1" ht="15" customHeight="1">
      <c r="A51" s="127" t="s">
        <v>127</v>
      </c>
      <c r="B51" s="215" t="s">
        <v>774</v>
      </c>
      <c r="C51" s="76"/>
      <c r="D51" s="33"/>
      <c r="E51" s="33"/>
      <c r="F51" s="33"/>
    </row>
    <row r="52" spans="1:6" s="2" customFormat="1" ht="15" customHeight="1">
      <c r="A52" s="127" t="s">
        <v>128</v>
      </c>
      <c r="B52" s="215" t="s">
        <v>775</v>
      </c>
      <c r="C52" s="76"/>
      <c r="D52" s="33"/>
      <c r="E52" s="33"/>
      <c r="F52" s="33"/>
    </row>
    <row r="53" spans="1:6" s="2" customFormat="1" ht="15" customHeight="1">
      <c r="A53" s="127" t="s">
        <v>129</v>
      </c>
      <c r="B53" s="215" t="s">
        <v>776</v>
      </c>
      <c r="C53" s="76"/>
      <c r="D53" s="33"/>
      <c r="E53" s="33"/>
      <c r="F53" s="33"/>
    </row>
    <row r="54" spans="1:6" s="2" customFormat="1" ht="15" customHeight="1">
      <c r="A54" s="127" t="s">
        <v>130</v>
      </c>
      <c r="B54" s="215" t="s">
        <v>777</v>
      </c>
      <c r="C54" s="76"/>
      <c r="D54" s="33"/>
      <c r="E54" s="33"/>
      <c r="F54" s="33"/>
    </row>
    <row r="55" spans="1:6" s="2" customFormat="1" ht="15" customHeight="1">
      <c r="A55" s="127" t="s">
        <v>131</v>
      </c>
      <c r="B55" s="215" t="s">
        <v>778</v>
      </c>
      <c r="C55" s="76"/>
      <c r="D55" s="33"/>
      <c r="E55" s="33"/>
      <c r="F55" s="33"/>
    </row>
    <row r="56" spans="1:6" s="2" customFormat="1" ht="15" customHeight="1">
      <c r="A56" s="127" t="s">
        <v>132</v>
      </c>
      <c r="B56" s="215" t="s">
        <v>779</v>
      </c>
      <c r="C56" s="76"/>
      <c r="D56" s="33"/>
      <c r="E56" s="33"/>
      <c r="F56" s="33"/>
    </row>
    <row r="57" spans="1:6" ht="20.100000000000001" customHeight="1">
      <c r="A57" s="77"/>
      <c r="B57" s="78"/>
      <c r="C57" s="79"/>
      <c r="D57" s="80"/>
      <c r="E57" s="80"/>
      <c r="F57" s="81"/>
    </row>
    <row r="59" spans="1:6" s="2" customFormat="1" ht="21.75" customHeight="1">
      <c r="A59" s="82"/>
      <c r="B59" s="83"/>
      <c r="C59" s="83"/>
      <c r="D59" s="83"/>
      <c r="E59" s="83"/>
      <c r="F59" s="83"/>
    </row>
    <row r="60" spans="1:6" ht="18.75">
      <c r="A60" s="105"/>
      <c r="B60" s="242" t="s">
        <v>817</v>
      </c>
      <c r="C60" s="242"/>
      <c r="D60" s="242"/>
      <c r="E60" s="242"/>
      <c r="F60" s="242"/>
    </row>
    <row r="61" spans="1:6">
      <c r="A61" s="243" t="s">
        <v>64</v>
      </c>
      <c r="B61" s="246" t="s">
        <v>9</v>
      </c>
      <c r="C61" s="106" t="s">
        <v>75</v>
      </c>
      <c r="D61" s="1"/>
      <c r="E61" s="1"/>
    </row>
    <row r="62" spans="1:6">
      <c r="A62" s="244"/>
      <c r="B62" s="247"/>
      <c r="C62" s="106" t="s">
        <v>83</v>
      </c>
      <c r="D62" s="1"/>
      <c r="E62" s="1"/>
    </row>
    <row r="63" spans="1:6">
      <c r="A63" s="245"/>
      <c r="B63" s="248"/>
      <c r="C63" s="133" t="s">
        <v>73</v>
      </c>
      <c r="D63" s="1"/>
      <c r="E63" s="1"/>
    </row>
    <row r="64" spans="1:6">
      <c r="A64" s="108" t="s">
        <v>10</v>
      </c>
      <c r="B64" s="110">
        <v>1</v>
      </c>
      <c r="C64" s="109">
        <v>3</v>
      </c>
      <c r="D64" s="1"/>
      <c r="E64" s="1"/>
    </row>
    <row r="65" spans="1:5">
      <c r="A65" s="113"/>
      <c r="B65" s="140" t="s">
        <v>619</v>
      </c>
      <c r="C65" s="138"/>
      <c r="D65" s="1"/>
      <c r="E65" s="1"/>
    </row>
    <row r="66" spans="1:5">
      <c r="A66" s="108" t="s">
        <v>10</v>
      </c>
      <c r="B66" s="141" t="s">
        <v>717</v>
      </c>
      <c r="C66" s="109"/>
      <c r="D66" s="1"/>
      <c r="E66" s="1"/>
    </row>
    <row r="67" spans="1:5">
      <c r="A67" s="108" t="s">
        <v>60</v>
      </c>
      <c r="B67" s="141" t="s">
        <v>718</v>
      </c>
      <c r="C67" s="109"/>
      <c r="D67" s="1"/>
      <c r="E67" s="1"/>
    </row>
    <row r="68" spans="1:5">
      <c r="A68" s="108" t="s">
        <v>61</v>
      </c>
      <c r="B68" s="141" t="s">
        <v>719</v>
      </c>
      <c r="C68" s="109"/>
      <c r="D68" s="1"/>
      <c r="E68" s="1"/>
    </row>
    <row r="69" spans="1:5">
      <c r="A69" s="108" t="s">
        <v>62</v>
      </c>
      <c r="B69" s="141" t="s">
        <v>720</v>
      </c>
      <c r="C69" s="109"/>
      <c r="D69" s="1"/>
      <c r="E69" s="1"/>
    </row>
    <row r="70" spans="1:5">
      <c r="A70" s="111" t="s">
        <v>91</v>
      </c>
      <c r="B70" s="141" t="s">
        <v>733</v>
      </c>
      <c r="C70" s="109"/>
      <c r="D70" s="1"/>
      <c r="E70" s="1"/>
    </row>
    <row r="71" spans="1:5">
      <c r="A71" s="111" t="s">
        <v>92</v>
      </c>
      <c r="B71" s="141" t="s">
        <v>743</v>
      </c>
      <c r="C71" s="109"/>
      <c r="D71" s="1"/>
      <c r="E71" s="1"/>
    </row>
    <row r="72" spans="1:5">
      <c r="A72" s="108"/>
      <c r="B72" s="141"/>
      <c r="C72" s="109"/>
      <c r="D72" s="1"/>
      <c r="E72" s="1"/>
    </row>
    <row r="73" spans="1:5">
      <c r="A73" s="113"/>
      <c r="B73" s="146" t="s">
        <v>620</v>
      </c>
      <c r="C73" s="149"/>
      <c r="D73" s="1"/>
      <c r="E73" s="1"/>
    </row>
    <row r="74" spans="1:5">
      <c r="A74" s="108" t="s">
        <v>10</v>
      </c>
      <c r="B74" s="141"/>
      <c r="C74" s="109"/>
      <c r="D74" s="1"/>
      <c r="E74" s="1"/>
    </row>
    <row r="75" spans="1:5">
      <c r="A75" s="108" t="s">
        <v>60</v>
      </c>
      <c r="B75" s="141"/>
      <c r="C75" s="109"/>
      <c r="D75" s="1"/>
      <c r="E75" s="1"/>
    </row>
    <row r="76" spans="1:5">
      <c r="A76" s="108" t="s">
        <v>61</v>
      </c>
      <c r="B76" s="141"/>
      <c r="C76" s="109"/>
      <c r="D76" s="1"/>
      <c r="E76" s="1"/>
    </row>
  </sheetData>
  <mergeCells count="13">
    <mergeCell ref="B60:F60"/>
    <mergeCell ref="A61:A63"/>
    <mergeCell ref="B61:B63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honeticPr fontId="67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6FC1-63C5-427F-BF70-6A6690991F1F}">
  <sheetPr>
    <tabColor rgb="FFFFFF00"/>
    <pageSetUpPr fitToPage="1"/>
  </sheetPr>
  <dimension ref="A1:D35"/>
  <sheetViews>
    <sheetView showGridLines="0" topLeftCell="A4" zoomScaleNormal="100" zoomScaleSheetLayoutView="100" workbookViewId="0">
      <selection activeCell="F12" sqref="F12"/>
    </sheetView>
  </sheetViews>
  <sheetFormatPr defaultColWidth="9.140625" defaultRowHeight="15.75"/>
  <cols>
    <col min="1" max="1" width="48.7109375" style="2" customWidth="1"/>
    <col min="2" max="2" width="19.85546875" style="2" customWidth="1"/>
    <col min="3" max="3" width="36.28515625" style="2" customWidth="1"/>
    <col min="4" max="4" width="18.28515625" style="2" customWidth="1"/>
    <col min="5" max="16384" width="9.140625" style="1"/>
  </cols>
  <sheetData>
    <row r="1" spans="1:4" s="2" customFormat="1" ht="21.75" customHeight="1">
      <c r="A1" s="84" t="s">
        <v>819</v>
      </c>
      <c r="C1" s="256" t="s">
        <v>66</v>
      </c>
      <c r="D1" s="256"/>
    </row>
    <row r="2" spans="1:4" s="2" customFormat="1" ht="15">
      <c r="C2" s="11"/>
      <c r="D2" s="11"/>
    </row>
    <row r="3" spans="1:4" s="2" customFormat="1" ht="56.25" customHeight="1">
      <c r="A3" s="257" t="s">
        <v>822</v>
      </c>
      <c r="B3" s="257"/>
      <c r="C3" s="257"/>
      <c r="D3" s="257"/>
    </row>
    <row r="4" spans="1:4" s="2" customFormat="1" ht="36.75" customHeight="1">
      <c r="A4" s="258" t="s">
        <v>824</v>
      </c>
      <c r="B4" s="257"/>
      <c r="C4" s="257"/>
      <c r="D4" s="257"/>
    </row>
    <row r="5" spans="1:4" s="2" customFormat="1" ht="15">
      <c r="C5" s="11"/>
      <c r="D5" s="11"/>
    </row>
    <row r="6" spans="1:4" s="2" customFormat="1" ht="15" customHeight="1">
      <c r="A6" s="259" t="s">
        <v>0</v>
      </c>
      <c r="B6" s="259"/>
      <c r="C6" s="259"/>
      <c r="D6" s="259"/>
    </row>
    <row r="7" spans="1:4" s="2" customFormat="1">
      <c r="B7" s="9"/>
      <c r="C7" s="11"/>
      <c r="D7" s="11"/>
    </row>
    <row r="8" spans="1:4" s="2" customFormat="1" ht="15" customHeight="1">
      <c r="A8" s="259" t="s">
        <v>69</v>
      </c>
      <c r="B8" s="259"/>
      <c r="C8" s="259"/>
      <c r="D8" s="259"/>
    </row>
    <row r="9" spans="1:4" s="2" customFormat="1">
      <c r="B9" s="10"/>
      <c r="C9" s="11"/>
      <c r="D9" s="11"/>
    </row>
    <row r="10" spans="1:4" s="2" customFormat="1" ht="36" customHeight="1">
      <c r="A10" s="255" t="s">
        <v>67</v>
      </c>
      <c r="B10" s="255"/>
      <c r="C10" s="255"/>
      <c r="D10" s="255"/>
    </row>
    <row r="11" spans="1:4" s="2" customFormat="1">
      <c r="A11" s="5"/>
      <c r="B11" s="9"/>
    </row>
    <row r="12" spans="1:4" s="2" customFormat="1" ht="28.5">
      <c r="A12" s="4" t="s">
        <v>1</v>
      </c>
      <c r="B12" s="4" t="s">
        <v>2</v>
      </c>
      <c r="C12" s="4" t="s">
        <v>3</v>
      </c>
      <c r="D12" s="4" t="s">
        <v>8</v>
      </c>
    </row>
    <row r="13" spans="1:4" s="2" customFormat="1" ht="20.100000000000001" customHeight="1">
      <c r="A13" s="8" t="s">
        <v>11</v>
      </c>
      <c r="B13" s="8" t="s">
        <v>12</v>
      </c>
      <c r="C13" s="8" t="s">
        <v>13</v>
      </c>
      <c r="D13" s="40" t="s">
        <v>4</v>
      </c>
    </row>
    <row r="14" spans="1:4" s="2" customFormat="1" ht="20.100000000000001" customHeight="1">
      <c r="A14" s="7" t="s">
        <v>14</v>
      </c>
      <c r="B14" s="7" t="s">
        <v>15</v>
      </c>
      <c r="C14" s="7" t="s">
        <v>13</v>
      </c>
      <c r="D14" s="85"/>
    </row>
    <row r="15" spans="1:4" ht="20.100000000000001" customHeight="1">
      <c r="A15" s="12" t="s">
        <v>16</v>
      </c>
      <c r="B15" s="12" t="s">
        <v>17</v>
      </c>
      <c r="C15" s="12" t="s">
        <v>18</v>
      </c>
      <c r="D15" s="12"/>
    </row>
    <row r="16" spans="1:4" ht="20.100000000000001" customHeight="1">
      <c r="A16" s="12" t="s">
        <v>19</v>
      </c>
      <c r="B16" s="12" t="s">
        <v>20</v>
      </c>
      <c r="C16" s="12" t="s">
        <v>21</v>
      </c>
      <c r="D16" s="12"/>
    </row>
    <row r="17" spans="1:4" ht="20.100000000000001" customHeight="1">
      <c r="A17" s="12" t="s">
        <v>22</v>
      </c>
      <c r="B17" s="12" t="s">
        <v>23</v>
      </c>
      <c r="C17" s="12" t="s">
        <v>24</v>
      </c>
      <c r="D17" s="12"/>
    </row>
    <row r="18" spans="1:4" ht="20.100000000000001" customHeight="1">
      <c r="A18" s="18" t="s">
        <v>5</v>
      </c>
      <c r="B18" s="18" t="s">
        <v>6</v>
      </c>
      <c r="C18" s="18" t="s">
        <v>7</v>
      </c>
      <c r="D18" s="18" t="s">
        <v>4</v>
      </c>
    </row>
    <row r="19" spans="1:4" ht="20.100000000000001" customHeight="1">
      <c r="A19" s="6" t="s">
        <v>25</v>
      </c>
      <c r="B19" s="6" t="s">
        <v>6</v>
      </c>
      <c r="C19" s="6" t="s">
        <v>7</v>
      </c>
      <c r="D19" s="6"/>
    </row>
    <row r="20" spans="1:4" ht="20.100000000000001" customHeight="1">
      <c r="A20" s="12" t="s">
        <v>26</v>
      </c>
      <c r="B20" s="12" t="s">
        <v>27</v>
      </c>
      <c r="C20" s="12" t="s">
        <v>28</v>
      </c>
      <c r="D20" s="12"/>
    </row>
    <row r="21" spans="1:4" ht="20.100000000000001" customHeight="1">
      <c r="A21" s="12" t="s">
        <v>29</v>
      </c>
      <c r="B21" s="12" t="s">
        <v>30</v>
      </c>
      <c r="C21" s="12" t="s">
        <v>31</v>
      </c>
      <c r="D21" s="12"/>
    </row>
    <row r="22" spans="1:4" ht="20.100000000000001" customHeight="1">
      <c r="A22" s="18" t="s">
        <v>32</v>
      </c>
      <c r="B22" s="18" t="s">
        <v>33</v>
      </c>
      <c r="C22" s="18" t="s">
        <v>34</v>
      </c>
      <c r="D22" s="18" t="s">
        <v>4</v>
      </c>
    </row>
    <row r="23" spans="1:4" ht="20.100000000000001" customHeight="1">
      <c r="A23" s="12" t="s">
        <v>35</v>
      </c>
      <c r="B23" s="12" t="s">
        <v>33</v>
      </c>
      <c r="C23" s="12" t="s">
        <v>34</v>
      </c>
      <c r="D23" s="12"/>
    </row>
    <row r="24" spans="1:4" ht="20.100000000000001" customHeight="1">
      <c r="A24" s="253" t="s">
        <v>36</v>
      </c>
      <c r="B24" s="12" t="s">
        <v>37</v>
      </c>
      <c r="C24" s="12" t="s">
        <v>38</v>
      </c>
      <c r="D24" s="12"/>
    </row>
    <row r="25" spans="1:4" ht="20.100000000000001" customHeight="1">
      <c r="A25" s="254"/>
      <c r="B25" s="112" t="s">
        <v>59</v>
      </c>
      <c r="C25" s="136" t="s">
        <v>89</v>
      </c>
      <c r="D25" s="12"/>
    </row>
    <row r="26" spans="1:4" ht="20.100000000000001" customHeight="1">
      <c r="A26" s="18" t="s">
        <v>39</v>
      </c>
      <c r="B26" s="18" t="s">
        <v>40</v>
      </c>
      <c r="C26" s="18" t="s">
        <v>41</v>
      </c>
      <c r="D26" s="19"/>
    </row>
    <row r="27" spans="1:4" ht="20.100000000000001" customHeight="1">
      <c r="A27" s="18" t="s">
        <v>42</v>
      </c>
      <c r="B27" s="18" t="s">
        <v>43</v>
      </c>
      <c r="C27" s="18" t="s">
        <v>44</v>
      </c>
      <c r="D27" s="19"/>
    </row>
    <row r="28" spans="1:4" ht="20.100000000000001" customHeight="1">
      <c r="A28" s="18" t="s">
        <v>68</v>
      </c>
      <c r="B28" s="18" t="s">
        <v>45</v>
      </c>
      <c r="C28" s="18" t="s">
        <v>46</v>
      </c>
      <c r="D28" s="18" t="s">
        <v>4</v>
      </c>
    </row>
    <row r="29" spans="1:4" ht="20.100000000000001" customHeight="1">
      <c r="A29" s="12" t="s">
        <v>70</v>
      </c>
      <c r="B29" s="12" t="s">
        <v>45</v>
      </c>
      <c r="C29" s="12" t="s">
        <v>46</v>
      </c>
      <c r="D29" s="12"/>
    </row>
    <row r="30" spans="1:4" ht="20.100000000000001" customHeight="1">
      <c r="A30" s="12" t="s">
        <v>47</v>
      </c>
      <c r="B30" s="12" t="s">
        <v>48</v>
      </c>
      <c r="C30" s="12" t="s">
        <v>49</v>
      </c>
      <c r="D30" s="12"/>
    </row>
    <row r="31" spans="1:4" ht="20.100000000000001" customHeight="1">
      <c r="A31" s="19" t="s">
        <v>50</v>
      </c>
      <c r="B31" s="19" t="s">
        <v>51</v>
      </c>
      <c r="C31" s="19" t="s">
        <v>52</v>
      </c>
      <c r="D31" s="19"/>
    </row>
    <row r="32" spans="1:4" ht="33" customHeight="1">
      <c r="A32" s="20" t="s">
        <v>71</v>
      </c>
      <c r="B32" s="19" t="s">
        <v>53</v>
      </c>
      <c r="C32" s="19" t="s">
        <v>54</v>
      </c>
      <c r="D32" s="19"/>
    </row>
    <row r="33" spans="1:4" ht="20.100000000000001" customHeight="1">
      <c r="A33" s="19" t="s">
        <v>55</v>
      </c>
      <c r="B33" s="19" t="s">
        <v>56</v>
      </c>
      <c r="C33" s="19" t="s">
        <v>34</v>
      </c>
      <c r="D33" s="19"/>
    </row>
    <row r="34" spans="1:4" ht="20.100000000000001" customHeight="1">
      <c r="A34" s="19" t="s">
        <v>57</v>
      </c>
      <c r="B34" s="19" t="s">
        <v>56</v>
      </c>
      <c r="C34" s="19" t="s">
        <v>34</v>
      </c>
      <c r="D34" s="19"/>
    </row>
    <row r="35" spans="1:4" ht="20.100000000000001" customHeight="1">
      <c r="A35" s="19" t="s">
        <v>58</v>
      </c>
      <c r="B35" s="19" t="s">
        <v>12</v>
      </c>
      <c r="C35" s="19" t="s">
        <v>13</v>
      </c>
      <c r="D35" s="19"/>
    </row>
  </sheetData>
  <mergeCells count="7">
    <mergeCell ref="A24:A25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3DBF-6A4D-4CBF-BCD8-D2B9551A08A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C283-3C03-4C6E-ABCC-DBB49F56FFF3}">
  <sheetPr>
    <tabColor theme="7" tint="0.59999389629810485"/>
    <pageSetUpPr fitToPage="1"/>
  </sheetPr>
  <dimension ref="A1:H39"/>
  <sheetViews>
    <sheetView showGridLines="0" view="pageBreakPreview" zoomScale="80" zoomScaleNormal="91" zoomScaleSheetLayoutView="80" workbookViewId="0">
      <selection activeCell="K20" sqref="K20"/>
    </sheetView>
  </sheetViews>
  <sheetFormatPr defaultColWidth="9.140625" defaultRowHeight="15.75"/>
  <cols>
    <col min="1" max="1" width="6.140625" style="2" customWidth="1"/>
    <col min="2" max="2" width="43.5703125" style="2" customWidth="1"/>
    <col min="3" max="3" width="26.85546875" style="2" customWidth="1"/>
    <col min="4" max="4" width="22.28515625" style="2" customWidth="1"/>
    <col min="5" max="5" width="23.140625" style="2" customWidth="1"/>
    <col min="6" max="6" width="12.5703125" style="2" customWidth="1"/>
    <col min="7" max="7" width="22.42578125" style="2" customWidth="1"/>
    <col min="8" max="8" width="24.7109375" style="1" customWidth="1"/>
    <col min="9" max="9" width="33.28515625" style="1" customWidth="1"/>
    <col min="10" max="16384" width="9.140625" style="1"/>
  </cols>
  <sheetData>
    <row r="1" spans="1:8" s="2" customFormat="1">
      <c r="A1" s="225" t="s">
        <v>63</v>
      </c>
      <c r="B1" s="225"/>
      <c r="C1" s="225"/>
      <c r="D1" s="225"/>
      <c r="E1" s="225"/>
      <c r="F1" s="225"/>
      <c r="G1" s="225"/>
      <c r="H1" s="225"/>
    </row>
    <row r="2" spans="1:8" s="2" customFormat="1" ht="23.25" customHeight="1">
      <c r="A2" s="226" t="s">
        <v>819</v>
      </c>
      <c r="B2" s="227"/>
      <c r="C2" s="14"/>
      <c r="D2" s="14"/>
      <c r="E2" s="14"/>
      <c r="F2" s="14"/>
      <c r="G2" s="14"/>
      <c r="H2" s="14"/>
    </row>
    <row r="3" spans="1:8" s="2" customFormat="1" ht="70.5" customHeight="1">
      <c r="A3" s="228" t="s">
        <v>820</v>
      </c>
      <c r="B3" s="228"/>
      <c r="C3" s="229"/>
      <c r="D3" s="229"/>
      <c r="E3" s="229"/>
      <c r="F3" s="229"/>
      <c r="G3" s="229"/>
      <c r="H3" s="229"/>
    </row>
    <row r="4" spans="1:8" s="2" customFormat="1" ht="40.5" customHeight="1">
      <c r="A4" s="228" t="s">
        <v>825</v>
      </c>
      <c r="B4" s="228"/>
      <c r="C4" s="228"/>
      <c r="D4" s="228"/>
      <c r="E4" s="228"/>
      <c r="F4" s="228"/>
      <c r="G4" s="228"/>
      <c r="H4" s="228"/>
    </row>
    <row r="5" spans="1:8" s="2" customFormat="1" ht="28.5" customHeight="1">
      <c r="A5" s="272" t="s">
        <v>78</v>
      </c>
      <c r="B5" s="272"/>
      <c r="C5" s="272"/>
      <c r="D5" s="272"/>
      <c r="E5" s="272"/>
      <c r="F5" s="230"/>
      <c r="G5" s="230"/>
      <c r="H5" s="230"/>
    </row>
    <row r="6" spans="1:8" s="2" customFormat="1" ht="51" customHeight="1">
      <c r="A6" s="235" t="s">
        <v>64</v>
      </c>
      <c r="B6" s="235" t="s">
        <v>9</v>
      </c>
      <c r="C6" s="43" t="s">
        <v>72</v>
      </c>
      <c r="D6" s="22" t="s">
        <v>75</v>
      </c>
      <c r="E6" s="22" t="s">
        <v>618</v>
      </c>
      <c r="F6" s="100"/>
      <c r="G6" s="57"/>
    </row>
    <row r="7" spans="1:8" s="2" customFormat="1" ht="31.5" customHeight="1">
      <c r="A7" s="236"/>
      <c r="B7" s="236"/>
      <c r="C7" s="271" t="s">
        <v>85</v>
      </c>
      <c r="D7" s="22" t="s">
        <v>74</v>
      </c>
      <c r="E7" s="22" t="s">
        <v>76</v>
      </c>
      <c r="F7" s="23"/>
    </row>
    <row r="8" spans="1:8" s="2" customFormat="1" ht="21.75" customHeight="1">
      <c r="A8" s="237"/>
      <c r="B8" s="237"/>
      <c r="C8" s="241"/>
      <c r="D8" s="3" t="s">
        <v>77</v>
      </c>
      <c r="E8" s="3" t="s">
        <v>77</v>
      </c>
      <c r="F8" s="101"/>
    </row>
    <row r="9" spans="1:8" s="58" customFormat="1" ht="16.5" customHeight="1">
      <c r="A9" s="38">
        <v>1</v>
      </c>
      <c r="B9" s="123">
        <v>2</v>
      </c>
      <c r="C9" s="124">
        <v>3</v>
      </c>
      <c r="D9" s="38">
        <v>4</v>
      </c>
      <c r="E9" s="38">
        <v>5</v>
      </c>
      <c r="F9" s="59"/>
    </row>
    <row r="10" spans="1:8" s="2" customFormat="1" ht="71.25" customHeight="1">
      <c r="A10" s="12">
        <v>1</v>
      </c>
      <c r="B10" s="21" t="s">
        <v>814</v>
      </c>
      <c r="C10" s="46">
        <v>100</v>
      </c>
      <c r="D10" s="13"/>
      <c r="E10" s="117">
        <f>C10*D10</f>
        <v>0</v>
      </c>
      <c r="F10" s="102"/>
    </row>
    <row r="11" spans="1:8" s="2" customFormat="1" ht="15">
      <c r="A11" s="15"/>
      <c r="B11" s="15"/>
      <c r="C11" s="15"/>
      <c r="D11" s="16"/>
      <c r="E11" s="16"/>
      <c r="F11" s="16"/>
      <c r="G11" s="14"/>
    </row>
    <row r="12" spans="1:8" s="2" customFormat="1" ht="48" customHeight="1">
      <c r="A12" s="234" t="s">
        <v>87</v>
      </c>
      <c r="B12" s="234"/>
      <c r="C12" s="234"/>
      <c r="D12" s="234"/>
      <c r="E12" s="234"/>
      <c r="F12" s="234"/>
      <c r="G12" s="234"/>
      <c r="H12" s="28"/>
    </row>
    <row r="13" spans="1:8" s="2" customFormat="1" ht="52.5" customHeight="1">
      <c r="A13" s="235" t="s">
        <v>64</v>
      </c>
      <c r="B13" s="238" t="s">
        <v>79</v>
      </c>
      <c r="C13" s="235" t="s">
        <v>84</v>
      </c>
      <c r="D13" s="238" t="s">
        <v>82</v>
      </c>
      <c r="E13" s="238" t="s">
        <v>86</v>
      </c>
      <c r="F13" s="96" t="s">
        <v>72</v>
      </c>
      <c r="G13" s="22" t="s">
        <v>75</v>
      </c>
      <c r="H13" s="290"/>
    </row>
    <row r="14" spans="1:8" s="2" customFormat="1" ht="21" customHeight="1">
      <c r="A14" s="236"/>
      <c r="B14" s="240"/>
      <c r="C14" s="237"/>
      <c r="D14" s="239"/>
      <c r="E14" s="239"/>
      <c r="F14" s="97"/>
      <c r="G14" s="22" t="s">
        <v>83</v>
      </c>
      <c r="H14" s="290"/>
    </row>
    <row r="15" spans="1:8" s="2" customFormat="1" ht="22.5" customHeight="1">
      <c r="A15" s="237"/>
      <c r="B15" s="241"/>
      <c r="C15" s="3" t="s">
        <v>77</v>
      </c>
      <c r="D15" s="25" t="s">
        <v>77</v>
      </c>
      <c r="E15" s="25" t="s">
        <v>77</v>
      </c>
      <c r="F15" s="25" t="s">
        <v>802</v>
      </c>
      <c r="G15" s="25" t="s">
        <v>77</v>
      </c>
      <c r="H15" s="23"/>
    </row>
    <row r="16" spans="1:8" s="2" customFormat="1" ht="16.5" customHeight="1">
      <c r="A16" s="38">
        <v>1</v>
      </c>
      <c r="B16" s="122">
        <v>2</v>
      </c>
      <c r="C16" s="38">
        <v>3</v>
      </c>
      <c r="D16" s="38">
        <v>4</v>
      </c>
      <c r="E16" s="122">
        <v>5</v>
      </c>
      <c r="F16" s="122">
        <v>6</v>
      </c>
      <c r="G16" s="122">
        <v>7</v>
      </c>
      <c r="H16" s="24"/>
    </row>
    <row r="17" spans="1:8" s="2" customFormat="1" ht="19.5" customHeight="1">
      <c r="A17" s="120"/>
      <c r="B17" s="295" t="s">
        <v>707</v>
      </c>
      <c r="C17" s="296"/>
      <c r="D17" s="296"/>
      <c r="E17" s="296"/>
      <c r="F17" s="296"/>
      <c r="G17" s="297"/>
      <c r="H17" s="67"/>
    </row>
    <row r="18" spans="1:8" s="2" customFormat="1" ht="19.5" customHeight="1">
      <c r="A18" s="61">
        <v>1</v>
      </c>
      <c r="B18" s="80" t="s">
        <v>699</v>
      </c>
      <c r="C18" s="63"/>
      <c r="D18" s="64"/>
      <c r="E18" s="65"/>
      <c r="F18" s="65"/>
      <c r="G18" s="66"/>
      <c r="H18" s="67"/>
    </row>
    <row r="19" spans="1:8" s="2" customFormat="1" ht="19.5" customHeight="1">
      <c r="A19" s="61">
        <v>2</v>
      </c>
      <c r="B19" s="80" t="s">
        <v>700</v>
      </c>
      <c r="C19" s="63"/>
      <c r="D19" s="64"/>
      <c r="E19" s="65"/>
      <c r="F19" s="65"/>
      <c r="G19" s="66"/>
      <c r="H19" s="67"/>
    </row>
    <row r="20" spans="1:8" s="2" customFormat="1" ht="19.5" customHeight="1">
      <c r="A20" s="61">
        <v>3</v>
      </c>
      <c r="B20" s="80" t="s">
        <v>701</v>
      </c>
      <c r="C20" s="63"/>
      <c r="D20" s="64"/>
      <c r="E20" s="65"/>
      <c r="F20" s="65"/>
      <c r="G20" s="66"/>
      <c r="H20" s="67"/>
    </row>
    <row r="21" spans="1:8" s="2" customFormat="1" ht="19.5" customHeight="1">
      <c r="A21" s="61">
        <v>4</v>
      </c>
      <c r="B21" s="80" t="s">
        <v>702</v>
      </c>
      <c r="C21" s="63"/>
      <c r="D21" s="64"/>
      <c r="E21" s="65"/>
      <c r="F21" s="65"/>
      <c r="G21" s="66"/>
      <c r="H21" s="67"/>
    </row>
    <row r="22" spans="1:8" s="2" customFormat="1" ht="19.5" customHeight="1">
      <c r="A22" s="61">
        <v>5</v>
      </c>
      <c r="B22" s="80" t="s">
        <v>703</v>
      </c>
      <c r="C22" s="63"/>
      <c r="D22" s="64"/>
      <c r="E22" s="65"/>
      <c r="F22" s="65"/>
      <c r="G22" s="66"/>
      <c r="H22" s="67"/>
    </row>
    <row r="23" spans="1:8" s="2" customFormat="1" ht="19.5" customHeight="1">
      <c r="A23" s="61">
        <v>6</v>
      </c>
      <c r="B23" s="80" t="s">
        <v>704</v>
      </c>
      <c r="C23" s="63"/>
      <c r="D23" s="64"/>
      <c r="E23" s="65"/>
      <c r="F23" s="65"/>
      <c r="G23" s="66"/>
      <c r="H23" s="67"/>
    </row>
    <row r="24" spans="1:8" s="2" customFormat="1" ht="19.5" customHeight="1">
      <c r="A24" s="61">
        <v>7</v>
      </c>
      <c r="B24" s="80" t="s">
        <v>705</v>
      </c>
      <c r="C24" s="63"/>
      <c r="D24" s="64"/>
      <c r="E24" s="65"/>
      <c r="F24" s="65"/>
      <c r="G24" s="66"/>
      <c r="H24" s="67"/>
    </row>
    <row r="25" spans="1:8" s="2" customFormat="1" ht="19.5" customHeight="1">
      <c r="A25" s="61">
        <v>8</v>
      </c>
      <c r="B25" s="80" t="s">
        <v>706</v>
      </c>
      <c r="C25" s="63"/>
      <c r="D25" s="64"/>
      <c r="E25" s="65"/>
      <c r="F25" s="65"/>
      <c r="G25" s="66"/>
      <c r="H25" s="67"/>
    </row>
    <row r="26" spans="1:8" s="2" customFormat="1" ht="19.5" customHeight="1">
      <c r="A26" s="120"/>
      <c r="B26" s="295" t="s">
        <v>708</v>
      </c>
      <c r="C26" s="296"/>
      <c r="D26" s="296"/>
      <c r="E26" s="296"/>
      <c r="F26" s="296"/>
      <c r="G26" s="297"/>
      <c r="H26" s="67"/>
    </row>
    <row r="27" spans="1:8" s="2" customFormat="1" ht="18" customHeight="1">
      <c r="A27" s="61">
        <v>9</v>
      </c>
      <c r="B27" s="98" t="s">
        <v>709</v>
      </c>
      <c r="C27" s="68"/>
      <c r="D27" s="64"/>
      <c r="E27" s="65"/>
      <c r="F27" s="65"/>
      <c r="G27" s="66"/>
      <c r="H27" s="67"/>
    </row>
    <row r="28" spans="1:8" s="2" customFormat="1" ht="19.5" customHeight="1">
      <c r="A28" s="61">
        <v>10</v>
      </c>
      <c r="B28" s="98" t="s">
        <v>710</v>
      </c>
      <c r="C28" s="68"/>
      <c r="D28" s="64"/>
      <c r="E28" s="65"/>
      <c r="F28" s="65"/>
      <c r="G28" s="66"/>
      <c r="H28" s="67"/>
    </row>
    <row r="29" spans="1:8" s="2" customFormat="1" ht="19.5" customHeight="1">
      <c r="A29" s="61">
        <v>11</v>
      </c>
      <c r="B29" s="121" t="s">
        <v>711</v>
      </c>
      <c r="C29" s="68"/>
      <c r="D29" s="64"/>
      <c r="E29" s="65"/>
      <c r="F29" s="65"/>
      <c r="G29" s="66"/>
      <c r="H29" s="67"/>
    </row>
    <row r="30" spans="1:8" s="2" customFormat="1" ht="19.5" customHeight="1">
      <c r="A30" s="61">
        <v>12</v>
      </c>
      <c r="B30" s="121" t="s">
        <v>712</v>
      </c>
      <c r="C30" s="68"/>
      <c r="D30" s="64"/>
      <c r="E30" s="69"/>
      <c r="F30" s="69"/>
      <c r="G30" s="66"/>
      <c r="H30" s="67"/>
    </row>
    <row r="31" spans="1:8" s="2" customFormat="1" ht="34.5" customHeight="1">
      <c r="A31" s="61">
        <v>13</v>
      </c>
      <c r="B31" s="121" t="s">
        <v>713</v>
      </c>
      <c r="C31" s="68"/>
      <c r="D31" s="64"/>
      <c r="E31" s="69"/>
      <c r="F31" s="69"/>
      <c r="G31" s="66"/>
      <c r="H31" s="67"/>
    </row>
    <row r="32" spans="1:8" s="2" customFormat="1" ht="24" customHeight="1">
      <c r="A32" s="61">
        <v>14</v>
      </c>
      <c r="B32" s="121" t="s">
        <v>714</v>
      </c>
      <c r="C32" s="68"/>
      <c r="D32" s="64"/>
      <c r="E32" s="69"/>
      <c r="F32" s="69"/>
      <c r="G32" s="66"/>
      <c r="H32" s="67"/>
    </row>
    <row r="33" spans="1:8" s="2" customFormat="1" ht="30" customHeight="1">
      <c r="A33" s="61">
        <v>15</v>
      </c>
      <c r="B33" s="121" t="s">
        <v>715</v>
      </c>
      <c r="C33" s="68"/>
      <c r="D33" s="64"/>
      <c r="E33" s="69"/>
      <c r="F33" s="69"/>
      <c r="G33" s="66"/>
      <c r="H33" s="67"/>
    </row>
    <row r="34" spans="1:8" s="2" customFormat="1" ht="35.25" customHeight="1">
      <c r="A34" s="61">
        <v>16</v>
      </c>
      <c r="B34" s="121" t="s">
        <v>716</v>
      </c>
      <c r="C34" s="68"/>
      <c r="D34" s="64"/>
      <c r="E34" s="69"/>
      <c r="F34" s="69"/>
      <c r="G34" s="66"/>
      <c r="H34" s="67"/>
    </row>
    <row r="35" spans="1:8" ht="30" customHeight="1">
      <c r="A35" s="298" t="s">
        <v>812</v>
      </c>
      <c r="B35" s="299"/>
      <c r="C35" s="299"/>
      <c r="D35" s="299"/>
      <c r="E35" s="299"/>
      <c r="F35" s="300"/>
      <c r="G35" s="115">
        <f>+SUM(G18:G34)</f>
        <v>0</v>
      </c>
    </row>
    <row r="36" spans="1:8" ht="21" customHeight="1">
      <c r="A36" s="232"/>
      <c r="B36" s="233"/>
      <c r="C36" s="233"/>
      <c r="D36" s="233"/>
      <c r="E36" s="233"/>
      <c r="F36" s="103"/>
    </row>
    <row r="37" spans="1:8" ht="16.5" thickBot="1"/>
    <row r="38" spans="1:8" ht="62.25" customHeight="1" thickTop="1" thickBot="1">
      <c r="A38" s="216" t="s">
        <v>810</v>
      </c>
      <c r="B38" s="217"/>
      <c r="C38" s="217"/>
      <c r="D38" s="217"/>
      <c r="E38" s="217"/>
      <c r="F38" s="273"/>
      <c r="G38" s="116">
        <f>SUM(E10+G35)</f>
        <v>0</v>
      </c>
    </row>
    <row r="39" spans="1:8" ht="16.5" thickTop="1"/>
  </sheetData>
  <mergeCells count="20">
    <mergeCell ref="H13:H14"/>
    <mergeCell ref="C7:C8"/>
    <mergeCell ref="A1:H1"/>
    <mergeCell ref="A2:B2"/>
    <mergeCell ref="A3:H3"/>
    <mergeCell ref="A4:H4"/>
    <mergeCell ref="A5:H5"/>
    <mergeCell ref="A38:F38"/>
    <mergeCell ref="A6:A8"/>
    <mergeCell ref="B6:B8"/>
    <mergeCell ref="B17:G17"/>
    <mergeCell ref="B26:G26"/>
    <mergeCell ref="A36:E36"/>
    <mergeCell ref="A12:G12"/>
    <mergeCell ref="A13:A15"/>
    <mergeCell ref="C13:C14"/>
    <mergeCell ref="D13:D14"/>
    <mergeCell ref="E13:E14"/>
    <mergeCell ref="A35:F35"/>
    <mergeCell ref="B13:B15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D862-C55F-4C44-B735-F13E7B34F572}">
  <sheetPr>
    <tabColor theme="7" tint="0.59999389629810485"/>
    <pageSetUpPr fitToPage="1"/>
  </sheetPr>
  <dimension ref="A1:F39"/>
  <sheetViews>
    <sheetView showGridLines="0" view="pageBreakPreview" zoomScaleNormal="100" zoomScaleSheetLayoutView="100" workbookViewId="0">
      <selection activeCell="F13" sqref="F13"/>
    </sheetView>
  </sheetViews>
  <sheetFormatPr defaultColWidth="9.140625" defaultRowHeight="15.75"/>
  <cols>
    <col min="1" max="1" width="6.7109375" style="17" customWidth="1"/>
    <col min="2" max="2" width="38.140625" style="17" customWidth="1"/>
    <col min="3" max="3" width="28.42578125" style="2" customWidth="1"/>
    <col min="4" max="4" width="24.5703125" style="2" customWidth="1"/>
    <col min="5" max="5" width="23.28515625" style="2" customWidth="1"/>
    <col min="6" max="6" width="20.7109375" style="1" customWidth="1"/>
    <col min="7" max="16384" width="9.140625" style="1"/>
  </cols>
  <sheetData>
    <row r="1" spans="1:6" s="2" customFormat="1">
      <c r="A1" s="225" t="s">
        <v>65</v>
      </c>
      <c r="B1" s="225"/>
      <c r="C1" s="225"/>
      <c r="D1" s="225"/>
      <c r="E1" s="225"/>
      <c r="F1" s="225"/>
    </row>
    <row r="2" spans="1:6" s="2" customFormat="1" ht="29.25" customHeight="1">
      <c r="A2" s="39"/>
      <c r="B2" s="48" t="s">
        <v>819</v>
      </c>
      <c r="C2" s="14"/>
      <c r="D2" s="14"/>
      <c r="E2" s="14"/>
      <c r="F2" s="14"/>
    </row>
    <row r="3" spans="1:6" s="2" customFormat="1" ht="60" customHeight="1">
      <c r="A3" s="228" t="s">
        <v>822</v>
      </c>
      <c r="B3" s="228"/>
      <c r="C3" s="229"/>
      <c r="D3" s="229"/>
      <c r="E3" s="229"/>
      <c r="F3" s="229"/>
    </row>
    <row r="4" spans="1:6" s="2" customFormat="1" ht="60" customHeight="1">
      <c r="A4" s="252" t="s">
        <v>826</v>
      </c>
      <c r="B4" s="252"/>
      <c r="C4" s="252"/>
      <c r="D4" s="252"/>
      <c r="E4" s="252"/>
      <c r="F4" s="252"/>
    </row>
    <row r="5" spans="1:6" s="2" customFormat="1" ht="25.5" customHeight="1">
      <c r="A5" s="229" t="s">
        <v>90</v>
      </c>
      <c r="B5" s="229"/>
      <c r="C5" s="229"/>
      <c r="D5" s="229"/>
      <c r="E5" s="229"/>
      <c r="F5" s="229"/>
    </row>
    <row r="6" spans="1:6" s="2" customFormat="1" ht="22.5" customHeight="1">
      <c r="A6" s="249" t="s">
        <v>64</v>
      </c>
      <c r="B6" s="238" t="s">
        <v>79</v>
      </c>
      <c r="C6" s="235" t="s">
        <v>80</v>
      </c>
      <c r="D6" s="238" t="s">
        <v>82</v>
      </c>
      <c r="E6" s="238" t="s">
        <v>81</v>
      </c>
      <c r="F6" s="222" t="s">
        <v>75</v>
      </c>
    </row>
    <row r="7" spans="1:6" s="2" customFormat="1" ht="19.5" customHeight="1">
      <c r="A7" s="250"/>
      <c r="B7" s="240"/>
      <c r="C7" s="236"/>
      <c r="D7" s="240"/>
      <c r="E7" s="240"/>
      <c r="F7" s="222"/>
    </row>
    <row r="8" spans="1:6" s="2" customFormat="1" ht="22.5" customHeight="1">
      <c r="A8" s="250"/>
      <c r="B8" s="239"/>
      <c r="C8" s="237"/>
      <c r="D8" s="239"/>
      <c r="E8" s="239"/>
      <c r="F8" s="22" t="s">
        <v>83</v>
      </c>
    </row>
    <row r="9" spans="1:6" s="2" customFormat="1" ht="21.75" customHeight="1">
      <c r="A9" s="251"/>
      <c r="B9" s="35" t="s">
        <v>815</v>
      </c>
      <c r="C9" s="36" t="s">
        <v>77</v>
      </c>
      <c r="D9" s="37" t="s">
        <v>77</v>
      </c>
      <c r="E9" s="37" t="s">
        <v>77</v>
      </c>
      <c r="F9" s="37" t="s">
        <v>77</v>
      </c>
    </row>
    <row r="10" spans="1:6" s="2" customFormat="1" ht="15" customHeight="1">
      <c r="A10" s="32" t="s">
        <v>10</v>
      </c>
      <c r="B10" s="33">
        <v>2</v>
      </c>
      <c r="C10" s="34">
        <v>3</v>
      </c>
      <c r="D10" s="33">
        <v>4</v>
      </c>
      <c r="E10" s="33">
        <v>5</v>
      </c>
      <c r="F10" s="33">
        <v>6</v>
      </c>
    </row>
    <row r="11" spans="1:6" s="2" customFormat="1" ht="15" customHeight="1">
      <c r="A11" s="32" t="s">
        <v>10</v>
      </c>
      <c r="B11" s="151" t="s">
        <v>793</v>
      </c>
      <c r="C11" s="62"/>
      <c r="D11" s="33"/>
      <c r="E11" s="33"/>
      <c r="F11" s="95"/>
    </row>
    <row r="12" spans="1:6" s="2" customFormat="1" ht="15" customHeight="1">
      <c r="A12" s="32" t="s">
        <v>60</v>
      </c>
      <c r="B12" s="151" t="s">
        <v>780</v>
      </c>
      <c r="C12" s="62"/>
      <c r="D12" s="33"/>
      <c r="E12" s="33"/>
      <c r="F12" s="95"/>
    </row>
    <row r="13" spans="1:6" s="2" customFormat="1" ht="15" customHeight="1">
      <c r="A13" s="32" t="s">
        <v>61</v>
      </c>
      <c r="B13" s="152" t="s">
        <v>781</v>
      </c>
      <c r="C13" s="62"/>
      <c r="D13" s="33"/>
      <c r="E13" s="33"/>
      <c r="F13" s="33"/>
    </row>
    <row r="14" spans="1:6" s="2" customFormat="1" ht="15" customHeight="1">
      <c r="A14" s="32" t="s">
        <v>62</v>
      </c>
      <c r="B14" s="152" t="s">
        <v>782</v>
      </c>
      <c r="C14" s="62"/>
      <c r="D14" s="33"/>
      <c r="E14" s="33"/>
      <c r="F14" s="95"/>
    </row>
    <row r="15" spans="1:6" s="2" customFormat="1" ht="15" customHeight="1">
      <c r="A15" s="32" t="s">
        <v>91</v>
      </c>
      <c r="B15" s="152" t="s">
        <v>783</v>
      </c>
      <c r="C15" s="62"/>
      <c r="D15" s="33"/>
      <c r="E15" s="33"/>
      <c r="F15" s="33"/>
    </row>
    <row r="16" spans="1:6" s="2" customFormat="1" ht="15" customHeight="1">
      <c r="A16" s="32" t="s">
        <v>92</v>
      </c>
      <c r="B16" s="153" t="s">
        <v>818</v>
      </c>
      <c r="C16" s="62"/>
      <c r="D16" s="33"/>
      <c r="E16" s="33"/>
      <c r="F16" s="33"/>
    </row>
    <row r="17" spans="1:6" s="2" customFormat="1" ht="15" customHeight="1">
      <c r="A17" s="32" t="s">
        <v>93</v>
      </c>
      <c r="B17" s="150" t="s">
        <v>784</v>
      </c>
      <c r="C17" s="62"/>
      <c r="D17" s="33"/>
      <c r="E17" s="33"/>
      <c r="F17" s="95"/>
    </row>
    <row r="18" spans="1:6" s="2" customFormat="1" ht="15" customHeight="1">
      <c r="A18" s="32" t="s">
        <v>94</v>
      </c>
      <c r="B18" s="73"/>
      <c r="C18" s="62"/>
      <c r="D18" s="33"/>
      <c r="E18" s="33"/>
      <c r="F18" s="33"/>
    </row>
    <row r="19" spans="1:6" s="2" customFormat="1" ht="15" customHeight="1">
      <c r="A19" s="32" t="s">
        <v>95</v>
      </c>
      <c r="B19" s="73"/>
      <c r="C19" s="74"/>
      <c r="D19" s="33"/>
      <c r="E19" s="33"/>
      <c r="F19" s="33"/>
    </row>
    <row r="20" spans="1:6" s="2" customFormat="1" ht="15" customHeight="1">
      <c r="A20" s="32" t="s">
        <v>96</v>
      </c>
      <c r="B20" s="73"/>
      <c r="C20" s="74"/>
      <c r="D20" s="33"/>
      <c r="E20" s="33"/>
      <c r="F20" s="33"/>
    </row>
    <row r="22" spans="1:6" s="2" customFormat="1" ht="21.75" customHeight="1">
      <c r="A22" s="82"/>
      <c r="B22" s="83"/>
      <c r="C22" s="83"/>
      <c r="D22" s="83"/>
      <c r="E22" s="83"/>
      <c r="F22" s="83"/>
    </row>
    <row r="23" spans="1:6" ht="18.75">
      <c r="B23" s="242" t="s">
        <v>817</v>
      </c>
      <c r="C23" s="242"/>
      <c r="D23" s="242"/>
      <c r="E23" s="242"/>
      <c r="F23" s="242"/>
    </row>
    <row r="24" spans="1:6">
      <c r="A24" s="243" t="s">
        <v>64</v>
      </c>
      <c r="B24" s="246" t="s">
        <v>9</v>
      </c>
      <c r="C24" s="106" t="s">
        <v>75</v>
      </c>
      <c r="D24" s="1"/>
      <c r="E24" s="1"/>
    </row>
    <row r="25" spans="1:6">
      <c r="A25" s="244"/>
      <c r="B25" s="247"/>
      <c r="C25" s="106" t="s">
        <v>83</v>
      </c>
      <c r="D25" s="1"/>
      <c r="E25" s="1"/>
    </row>
    <row r="26" spans="1:6">
      <c r="A26" s="245"/>
      <c r="B26" s="248"/>
      <c r="C26" s="122" t="s">
        <v>77</v>
      </c>
      <c r="D26" s="1"/>
      <c r="E26" s="1"/>
    </row>
    <row r="27" spans="1:6">
      <c r="A27" s="108" t="s">
        <v>10</v>
      </c>
      <c r="B27" s="110">
        <v>1</v>
      </c>
      <c r="C27" s="109">
        <v>3</v>
      </c>
      <c r="D27" s="1"/>
      <c r="E27" s="1"/>
    </row>
    <row r="28" spans="1:6">
      <c r="A28" s="113"/>
      <c r="B28" s="140" t="s">
        <v>619</v>
      </c>
      <c r="C28" s="138"/>
      <c r="D28" s="1"/>
      <c r="E28" s="1"/>
    </row>
    <row r="29" spans="1:6">
      <c r="A29" s="154" t="s">
        <v>10</v>
      </c>
      <c r="B29" s="157" t="s">
        <v>785</v>
      </c>
      <c r="C29" s="155"/>
      <c r="D29" s="1"/>
      <c r="E29" s="1"/>
    </row>
    <row r="30" spans="1:6">
      <c r="A30" s="154" t="s">
        <v>60</v>
      </c>
      <c r="B30" s="157" t="s">
        <v>786</v>
      </c>
      <c r="C30" s="155"/>
      <c r="D30" s="1"/>
      <c r="E30" s="1"/>
    </row>
    <row r="31" spans="1:6">
      <c r="A31" s="154" t="s">
        <v>61</v>
      </c>
      <c r="B31" s="157" t="s">
        <v>787</v>
      </c>
      <c r="C31" s="155"/>
      <c r="D31" s="1"/>
      <c r="E31" s="1"/>
    </row>
    <row r="32" spans="1:6">
      <c r="A32" s="154" t="s">
        <v>62</v>
      </c>
      <c r="B32" s="157" t="s">
        <v>788</v>
      </c>
      <c r="C32" s="155"/>
      <c r="D32" s="1"/>
      <c r="E32" s="1"/>
    </row>
    <row r="33" spans="1:6">
      <c r="A33" s="154" t="s">
        <v>91</v>
      </c>
      <c r="B33" s="157" t="s">
        <v>789</v>
      </c>
      <c r="C33" s="155"/>
      <c r="D33" s="1"/>
      <c r="E33" s="1"/>
    </row>
    <row r="34" spans="1:6">
      <c r="A34" s="148"/>
      <c r="B34" s="139" t="s">
        <v>620</v>
      </c>
      <c r="C34" s="143"/>
      <c r="D34" s="1"/>
      <c r="E34" s="1"/>
    </row>
    <row r="35" spans="1:6">
      <c r="A35" s="154" t="s">
        <v>10</v>
      </c>
      <c r="B35" s="157" t="s">
        <v>790</v>
      </c>
      <c r="C35" s="155"/>
      <c r="D35" s="1"/>
      <c r="E35" s="1"/>
    </row>
    <row r="36" spans="1:6">
      <c r="A36" s="154" t="s">
        <v>60</v>
      </c>
      <c r="B36" s="157" t="s">
        <v>791</v>
      </c>
      <c r="C36" s="155"/>
      <c r="D36" s="1"/>
      <c r="E36" s="1"/>
    </row>
    <row r="37" spans="1:6">
      <c r="A37" s="154" t="s">
        <v>61</v>
      </c>
      <c r="B37" s="157" t="s">
        <v>792</v>
      </c>
      <c r="C37" s="155"/>
      <c r="D37" s="1"/>
      <c r="E37" s="1"/>
    </row>
    <row r="38" spans="1:6">
      <c r="A38" s="105"/>
      <c r="B38" s="105"/>
      <c r="C38" s="156"/>
      <c r="D38" s="156"/>
      <c r="E38" s="156"/>
      <c r="F38" s="147"/>
    </row>
    <row r="39" spans="1:6">
      <c r="A39" s="105"/>
      <c r="B39" s="105"/>
      <c r="C39" s="156"/>
      <c r="D39" s="156"/>
      <c r="E39" s="156"/>
      <c r="F39" s="147"/>
    </row>
  </sheetData>
  <mergeCells count="13">
    <mergeCell ref="B23:F23"/>
    <mergeCell ref="A24:A26"/>
    <mergeCell ref="B24:B26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D8E-AB4F-405F-96A2-22CE2C19EC43}">
  <sheetPr>
    <tabColor theme="7" tint="0.59999389629810485"/>
    <pageSetUpPr fitToPage="1"/>
  </sheetPr>
  <dimension ref="A1:D35"/>
  <sheetViews>
    <sheetView showGridLines="0" topLeftCell="A52" zoomScaleNormal="100" zoomScaleSheetLayoutView="100" workbookViewId="0">
      <selection activeCell="D5" sqref="D5"/>
    </sheetView>
  </sheetViews>
  <sheetFormatPr defaultColWidth="9.140625" defaultRowHeight="15.75"/>
  <cols>
    <col min="1" max="1" width="48.7109375" style="2" customWidth="1"/>
    <col min="2" max="2" width="19.85546875" style="2" customWidth="1"/>
    <col min="3" max="3" width="36.28515625" style="2" customWidth="1"/>
    <col min="4" max="4" width="18.28515625" style="2" customWidth="1"/>
    <col min="5" max="16384" width="9.140625" style="1"/>
  </cols>
  <sheetData>
    <row r="1" spans="1:4" s="2" customFormat="1" ht="21.75" customHeight="1">
      <c r="A1" s="84" t="s">
        <v>819</v>
      </c>
      <c r="C1" s="256" t="s">
        <v>66</v>
      </c>
      <c r="D1" s="256"/>
    </row>
    <row r="2" spans="1:4" s="2" customFormat="1" ht="15">
      <c r="C2" s="11"/>
      <c r="D2" s="11"/>
    </row>
    <row r="3" spans="1:4" s="2" customFormat="1" ht="56.25" customHeight="1">
      <c r="A3" s="257" t="s">
        <v>822</v>
      </c>
      <c r="B3" s="257"/>
      <c r="C3" s="257"/>
      <c r="D3" s="257"/>
    </row>
    <row r="4" spans="1:4" s="2" customFormat="1" ht="36.75" customHeight="1">
      <c r="A4" s="258" t="s">
        <v>827</v>
      </c>
      <c r="B4" s="257"/>
      <c r="C4" s="257"/>
      <c r="D4" s="257"/>
    </row>
    <row r="5" spans="1:4" s="2" customFormat="1" ht="15">
      <c r="C5" s="11"/>
      <c r="D5" s="11"/>
    </row>
    <row r="6" spans="1:4" s="2" customFormat="1" ht="15" customHeight="1">
      <c r="A6" s="259" t="s">
        <v>0</v>
      </c>
      <c r="B6" s="259"/>
      <c r="C6" s="259"/>
      <c r="D6" s="259"/>
    </row>
    <row r="7" spans="1:4" s="2" customFormat="1">
      <c r="B7" s="9"/>
      <c r="C7" s="11"/>
      <c r="D7" s="11"/>
    </row>
    <row r="8" spans="1:4" s="2" customFormat="1" ht="15" customHeight="1">
      <c r="A8" s="259" t="s">
        <v>69</v>
      </c>
      <c r="B8" s="259"/>
      <c r="C8" s="259"/>
      <c r="D8" s="259"/>
    </row>
    <row r="9" spans="1:4" s="2" customFormat="1">
      <c r="B9" s="10"/>
      <c r="C9" s="11"/>
      <c r="D9" s="11"/>
    </row>
    <row r="10" spans="1:4" s="2" customFormat="1" ht="36" customHeight="1">
      <c r="A10" s="255" t="s">
        <v>67</v>
      </c>
      <c r="B10" s="255"/>
      <c r="C10" s="255"/>
      <c r="D10" s="255"/>
    </row>
    <row r="11" spans="1:4" s="2" customFormat="1">
      <c r="A11" s="5"/>
      <c r="B11" s="9"/>
    </row>
    <row r="12" spans="1:4" s="2" customFormat="1" ht="28.5">
      <c r="A12" s="4" t="s">
        <v>1</v>
      </c>
      <c r="B12" s="4" t="s">
        <v>2</v>
      </c>
      <c r="C12" s="4" t="s">
        <v>3</v>
      </c>
      <c r="D12" s="4" t="s">
        <v>8</v>
      </c>
    </row>
    <row r="13" spans="1:4" s="2" customFormat="1" ht="20.100000000000001" customHeight="1">
      <c r="A13" s="8" t="s">
        <v>11</v>
      </c>
      <c r="B13" s="8" t="s">
        <v>12</v>
      </c>
      <c r="C13" s="8" t="s">
        <v>13</v>
      </c>
      <c r="D13" s="40" t="s">
        <v>4</v>
      </c>
    </row>
    <row r="14" spans="1:4" s="2" customFormat="1" ht="20.100000000000001" customHeight="1">
      <c r="A14" s="7" t="s">
        <v>14</v>
      </c>
      <c r="B14" s="7" t="s">
        <v>15</v>
      </c>
      <c r="C14" s="7" t="s">
        <v>13</v>
      </c>
      <c r="D14" s="86"/>
    </row>
    <row r="15" spans="1:4" ht="20.100000000000001" customHeight="1">
      <c r="A15" s="12" t="s">
        <v>16</v>
      </c>
      <c r="B15" s="12" t="s">
        <v>17</v>
      </c>
      <c r="C15" s="12" t="s">
        <v>18</v>
      </c>
      <c r="D15" s="12"/>
    </row>
    <row r="16" spans="1:4" ht="20.100000000000001" customHeight="1">
      <c r="A16" s="12" t="s">
        <v>19</v>
      </c>
      <c r="B16" s="12" t="s">
        <v>20</v>
      </c>
      <c r="C16" s="12" t="s">
        <v>21</v>
      </c>
      <c r="D16" s="12"/>
    </row>
    <row r="17" spans="1:4" ht="20.100000000000001" customHeight="1">
      <c r="A17" s="12" t="s">
        <v>22</v>
      </c>
      <c r="B17" s="12" t="s">
        <v>23</v>
      </c>
      <c r="C17" s="12" t="s">
        <v>24</v>
      </c>
      <c r="D17" s="12"/>
    </row>
    <row r="18" spans="1:4" ht="20.100000000000001" customHeight="1">
      <c r="A18" s="18" t="s">
        <v>5</v>
      </c>
      <c r="B18" s="18" t="s">
        <v>6</v>
      </c>
      <c r="C18" s="18" t="s">
        <v>7</v>
      </c>
      <c r="D18" s="18" t="s">
        <v>4</v>
      </c>
    </row>
    <row r="19" spans="1:4" ht="20.100000000000001" customHeight="1">
      <c r="A19" s="6" t="s">
        <v>25</v>
      </c>
      <c r="B19" s="6" t="s">
        <v>6</v>
      </c>
      <c r="C19" s="6" t="s">
        <v>7</v>
      </c>
      <c r="D19" s="6"/>
    </row>
    <row r="20" spans="1:4" ht="20.100000000000001" customHeight="1">
      <c r="A20" s="12" t="s">
        <v>26</v>
      </c>
      <c r="B20" s="12" t="s">
        <v>27</v>
      </c>
      <c r="C20" s="12" t="s">
        <v>28</v>
      </c>
      <c r="D20" s="12"/>
    </row>
    <row r="21" spans="1:4" ht="20.100000000000001" customHeight="1">
      <c r="A21" s="12" t="s">
        <v>29</v>
      </c>
      <c r="B21" s="12" t="s">
        <v>30</v>
      </c>
      <c r="C21" s="12" t="s">
        <v>31</v>
      </c>
      <c r="D21" s="12"/>
    </row>
    <row r="22" spans="1:4" ht="20.100000000000001" customHeight="1">
      <c r="A22" s="18" t="s">
        <v>32</v>
      </c>
      <c r="B22" s="18" t="s">
        <v>33</v>
      </c>
      <c r="C22" s="18" t="s">
        <v>34</v>
      </c>
      <c r="D22" s="18" t="s">
        <v>4</v>
      </c>
    </row>
    <row r="23" spans="1:4" ht="20.100000000000001" customHeight="1">
      <c r="A23" s="12" t="s">
        <v>35</v>
      </c>
      <c r="B23" s="12" t="s">
        <v>33</v>
      </c>
      <c r="C23" s="12" t="s">
        <v>34</v>
      </c>
      <c r="D23" s="12"/>
    </row>
    <row r="24" spans="1:4" ht="20.100000000000001" customHeight="1">
      <c r="A24" s="253" t="s">
        <v>36</v>
      </c>
      <c r="B24" s="12" t="s">
        <v>37</v>
      </c>
      <c r="C24" s="12" t="s">
        <v>38</v>
      </c>
      <c r="D24" s="12"/>
    </row>
    <row r="25" spans="1:4" ht="20.100000000000001" customHeight="1">
      <c r="A25" s="254"/>
      <c r="B25" s="112" t="s">
        <v>59</v>
      </c>
      <c r="C25" s="136" t="s">
        <v>89</v>
      </c>
      <c r="D25" s="12"/>
    </row>
    <row r="26" spans="1:4" ht="20.100000000000001" customHeight="1">
      <c r="A26" s="18" t="s">
        <v>39</v>
      </c>
      <c r="B26" s="18" t="s">
        <v>40</v>
      </c>
      <c r="C26" s="18" t="s">
        <v>41</v>
      </c>
      <c r="D26" s="19"/>
    </row>
    <row r="27" spans="1:4" ht="20.100000000000001" customHeight="1">
      <c r="A27" s="18" t="s">
        <v>42</v>
      </c>
      <c r="B27" s="18" t="s">
        <v>43</v>
      </c>
      <c r="C27" s="18" t="s">
        <v>44</v>
      </c>
      <c r="D27" s="19"/>
    </row>
    <row r="28" spans="1:4" ht="20.100000000000001" customHeight="1">
      <c r="A28" s="18" t="s">
        <v>68</v>
      </c>
      <c r="B28" s="18" t="s">
        <v>45</v>
      </c>
      <c r="C28" s="18" t="s">
        <v>46</v>
      </c>
      <c r="D28" s="18" t="s">
        <v>4</v>
      </c>
    </row>
    <row r="29" spans="1:4" ht="20.100000000000001" customHeight="1">
      <c r="A29" s="12" t="s">
        <v>70</v>
      </c>
      <c r="B29" s="12" t="s">
        <v>45</v>
      </c>
      <c r="C29" s="12" t="s">
        <v>46</v>
      </c>
      <c r="D29" s="12"/>
    </row>
    <row r="30" spans="1:4" ht="20.100000000000001" customHeight="1">
      <c r="A30" s="12" t="s">
        <v>47</v>
      </c>
      <c r="B30" s="12" t="s">
        <v>48</v>
      </c>
      <c r="C30" s="12" t="s">
        <v>49</v>
      </c>
      <c r="D30" s="12"/>
    </row>
    <row r="31" spans="1:4" ht="20.100000000000001" customHeight="1">
      <c r="A31" s="19" t="s">
        <v>50</v>
      </c>
      <c r="B31" s="19" t="s">
        <v>51</v>
      </c>
      <c r="C31" s="19" t="s">
        <v>52</v>
      </c>
      <c r="D31" s="19"/>
    </row>
    <row r="32" spans="1:4" ht="33" customHeight="1">
      <c r="A32" s="20" t="s">
        <v>71</v>
      </c>
      <c r="B32" s="19" t="s">
        <v>53</v>
      </c>
      <c r="C32" s="19" t="s">
        <v>54</v>
      </c>
      <c r="D32" s="19"/>
    </row>
    <row r="33" spans="1:4" ht="20.100000000000001" customHeight="1">
      <c r="A33" s="19" t="s">
        <v>55</v>
      </c>
      <c r="B33" s="19" t="s">
        <v>56</v>
      </c>
      <c r="C33" s="19" t="s">
        <v>34</v>
      </c>
      <c r="D33" s="19"/>
    </row>
    <row r="34" spans="1:4" ht="20.100000000000001" customHeight="1">
      <c r="A34" s="19" t="s">
        <v>57</v>
      </c>
      <c r="B34" s="19" t="s">
        <v>56</v>
      </c>
      <c r="C34" s="19" t="s">
        <v>34</v>
      </c>
      <c r="D34" s="19"/>
    </row>
    <row r="35" spans="1:4" ht="20.100000000000001" customHeight="1">
      <c r="A35" s="19" t="s">
        <v>58</v>
      </c>
      <c r="B35" s="19" t="s">
        <v>12</v>
      </c>
      <c r="C35" s="19" t="s">
        <v>13</v>
      </c>
      <c r="D35" s="19"/>
    </row>
  </sheetData>
  <mergeCells count="7">
    <mergeCell ref="A24:A25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F815-C75D-436A-B7F2-16F73C96B95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050C-497B-4EF8-8C32-0D58564ECDA0}">
  <sheetPr>
    <tabColor theme="6" tint="0.59999389629810485"/>
    <pageSetUpPr fitToPage="1"/>
  </sheetPr>
  <dimension ref="A1:F67"/>
  <sheetViews>
    <sheetView showGridLines="0" view="pageBreakPreview" topLeftCell="A22" zoomScale="80" zoomScaleNormal="100" zoomScaleSheetLayoutView="80" workbookViewId="0">
      <selection activeCell="A3" sqref="A3:F3"/>
    </sheetView>
  </sheetViews>
  <sheetFormatPr defaultColWidth="9.140625" defaultRowHeight="15.75"/>
  <cols>
    <col min="1" max="1" width="6.7109375" style="17" customWidth="1"/>
    <col min="2" max="2" width="38.140625" style="17" customWidth="1"/>
    <col min="3" max="3" width="33.85546875" style="2" customWidth="1"/>
    <col min="4" max="4" width="24.5703125" style="2" customWidth="1"/>
    <col min="5" max="5" width="23.28515625" style="2" customWidth="1"/>
    <col min="6" max="6" width="20.7109375" style="1" customWidth="1"/>
    <col min="7" max="16384" width="9.140625" style="1"/>
  </cols>
  <sheetData>
    <row r="1" spans="1:6" s="2" customFormat="1">
      <c r="A1" s="225" t="s">
        <v>65</v>
      </c>
      <c r="B1" s="225"/>
      <c r="C1" s="225"/>
      <c r="D1" s="225"/>
      <c r="E1" s="225"/>
      <c r="F1" s="225"/>
    </row>
    <row r="2" spans="1:6" s="2" customFormat="1" ht="29.25" customHeight="1">
      <c r="A2" s="39"/>
      <c r="B2" s="48" t="s">
        <v>819</v>
      </c>
      <c r="C2" s="14"/>
      <c r="D2" s="14"/>
      <c r="E2" s="14"/>
      <c r="F2" s="14"/>
    </row>
    <row r="3" spans="1:6" s="2" customFormat="1" ht="66" customHeight="1">
      <c r="A3" s="228" t="s">
        <v>822</v>
      </c>
      <c r="B3" s="228"/>
      <c r="C3" s="229"/>
      <c r="D3" s="229"/>
      <c r="E3" s="229"/>
      <c r="F3" s="229"/>
    </row>
    <row r="4" spans="1:6" s="2" customFormat="1" ht="55.5" customHeight="1">
      <c r="A4" s="252" t="s">
        <v>795</v>
      </c>
      <c r="B4" s="252"/>
      <c r="C4" s="252"/>
      <c r="D4" s="252"/>
      <c r="E4" s="252"/>
      <c r="F4" s="252"/>
    </row>
    <row r="5" spans="1:6" s="2" customFormat="1" ht="26.25" customHeight="1">
      <c r="A5" s="229" t="s">
        <v>90</v>
      </c>
      <c r="B5" s="229"/>
      <c r="C5" s="229"/>
      <c r="D5" s="229"/>
      <c r="E5" s="229"/>
      <c r="F5" s="229"/>
    </row>
    <row r="6" spans="1:6" s="2" customFormat="1" ht="22.5" customHeight="1">
      <c r="A6" s="249" t="s">
        <v>64</v>
      </c>
      <c r="B6" s="238" t="s">
        <v>79</v>
      </c>
      <c r="C6" s="235" t="s">
        <v>80</v>
      </c>
      <c r="D6" s="238" t="s">
        <v>82</v>
      </c>
      <c r="E6" s="238" t="s">
        <v>81</v>
      </c>
      <c r="F6" s="222" t="s">
        <v>75</v>
      </c>
    </row>
    <row r="7" spans="1:6" s="2" customFormat="1" ht="19.5" customHeight="1">
      <c r="A7" s="250"/>
      <c r="B7" s="240"/>
      <c r="C7" s="236"/>
      <c r="D7" s="240"/>
      <c r="E7" s="240"/>
      <c r="F7" s="222"/>
    </row>
    <row r="8" spans="1:6" s="2" customFormat="1" ht="22.5" customHeight="1">
      <c r="A8" s="250"/>
      <c r="B8" s="239"/>
      <c r="C8" s="237"/>
      <c r="D8" s="239"/>
      <c r="E8" s="239"/>
      <c r="F8" s="22" t="s">
        <v>83</v>
      </c>
    </row>
    <row r="9" spans="1:6" s="2" customFormat="1" ht="31.5" customHeight="1">
      <c r="A9" s="251"/>
      <c r="B9" s="36" t="s">
        <v>77</v>
      </c>
      <c r="C9" s="36" t="s">
        <v>77</v>
      </c>
      <c r="D9" s="37" t="s">
        <v>77</v>
      </c>
      <c r="E9" s="37" t="s">
        <v>77</v>
      </c>
      <c r="F9" s="37" t="s">
        <v>77</v>
      </c>
    </row>
    <row r="10" spans="1:6" s="2" customFormat="1" ht="15" customHeight="1">
      <c r="A10" s="32" t="s">
        <v>10</v>
      </c>
      <c r="B10" s="33">
        <v>2</v>
      </c>
      <c r="C10" s="34">
        <v>3</v>
      </c>
      <c r="D10" s="33">
        <v>4</v>
      </c>
      <c r="E10" s="33">
        <v>5</v>
      </c>
      <c r="F10" s="33">
        <v>6</v>
      </c>
    </row>
    <row r="11" spans="1:6" s="2" customFormat="1" ht="15" customHeight="1">
      <c r="A11" s="32" t="s">
        <v>10</v>
      </c>
      <c r="B11" s="70"/>
      <c r="C11" s="62"/>
      <c r="D11" s="33"/>
      <c r="E11" s="33"/>
      <c r="F11" s="33"/>
    </row>
    <row r="12" spans="1:6" s="2" customFormat="1" ht="15" customHeight="1">
      <c r="A12" s="32" t="s">
        <v>60</v>
      </c>
      <c r="B12" s="70"/>
      <c r="C12" s="62"/>
      <c r="D12" s="33"/>
      <c r="E12" s="33"/>
      <c r="F12" s="33"/>
    </row>
    <row r="13" spans="1:6" s="2" customFormat="1" ht="15" customHeight="1">
      <c r="A13" s="32" t="s">
        <v>61</v>
      </c>
      <c r="B13" s="71"/>
      <c r="C13" s="62"/>
      <c r="D13" s="33"/>
      <c r="E13" s="33"/>
      <c r="F13" s="33"/>
    </row>
    <row r="14" spans="1:6" s="2" customFormat="1" ht="15" customHeight="1">
      <c r="A14" s="32" t="s">
        <v>62</v>
      </c>
      <c r="B14" s="71"/>
      <c r="C14" s="62"/>
      <c r="D14" s="33"/>
      <c r="E14" s="33"/>
      <c r="F14" s="33"/>
    </row>
    <row r="15" spans="1:6" s="2" customFormat="1" ht="15" customHeight="1">
      <c r="A15" s="32" t="s">
        <v>91</v>
      </c>
      <c r="B15" s="71"/>
      <c r="C15" s="62"/>
      <c r="D15" s="33"/>
      <c r="E15" s="33"/>
      <c r="F15" s="33"/>
    </row>
    <row r="16" spans="1:6" s="2" customFormat="1" ht="15" customHeight="1">
      <c r="A16" s="32" t="s">
        <v>92</v>
      </c>
      <c r="B16" s="72"/>
      <c r="C16" s="62"/>
      <c r="D16" s="33"/>
      <c r="E16" s="33"/>
      <c r="F16" s="33"/>
    </row>
    <row r="17" spans="1:6" s="2" customFormat="1" ht="15" customHeight="1">
      <c r="A17" s="32" t="s">
        <v>93</v>
      </c>
      <c r="B17" s="73"/>
      <c r="C17" s="62"/>
      <c r="D17" s="33"/>
      <c r="E17" s="33"/>
      <c r="F17" s="33"/>
    </row>
    <row r="18" spans="1:6" s="2" customFormat="1" ht="15" customHeight="1">
      <c r="A18" s="32" t="s">
        <v>94</v>
      </c>
      <c r="B18" s="73"/>
      <c r="C18" s="62"/>
      <c r="D18" s="33"/>
      <c r="E18" s="33"/>
      <c r="F18" s="33"/>
    </row>
    <row r="19" spans="1:6" s="2" customFormat="1" ht="15" customHeight="1">
      <c r="A19" s="32" t="s">
        <v>95</v>
      </c>
      <c r="B19" s="73"/>
      <c r="C19" s="74"/>
      <c r="D19" s="33"/>
      <c r="E19" s="33"/>
      <c r="F19" s="33"/>
    </row>
    <row r="20" spans="1:6" s="2" customFormat="1" ht="15" customHeight="1">
      <c r="A20" s="32" t="s">
        <v>96</v>
      </c>
      <c r="B20" s="73"/>
      <c r="C20" s="74"/>
      <c r="D20" s="33"/>
      <c r="E20" s="33"/>
      <c r="F20" s="33"/>
    </row>
    <row r="21" spans="1:6" s="2" customFormat="1" ht="15" customHeight="1">
      <c r="A21" s="32" t="s">
        <v>97</v>
      </c>
      <c r="B21" s="73"/>
      <c r="C21" s="62"/>
      <c r="D21" s="33"/>
      <c r="E21" s="33"/>
      <c r="F21" s="33"/>
    </row>
    <row r="22" spans="1:6" s="2" customFormat="1" ht="15" customHeight="1">
      <c r="A22" s="32" t="s">
        <v>98</v>
      </c>
      <c r="B22" s="75"/>
      <c r="C22" s="62"/>
      <c r="D22" s="33"/>
      <c r="E22" s="33"/>
      <c r="F22" s="33"/>
    </row>
    <row r="23" spans="1:6" s="2" customFormat="1" ht="15" customHeight="1">
      <c r="A23" s="32" t="s">
        <v>99</v>
      </c>
      <c r="B23" s="75"/>
      <c r="C23" s="62"/>
      <c r="D23" s="33"/>
      <c r="E23" s="33"/>
      <c r="F23" s="33"/>
    </row>
    <row r="24" spans="1:6" s="2" customFormat="1" ht="15" customHeight="1">
      <c r="A24" s="32" t="s">
        <v>100</v>
      </c>
      <c r="B24" s="75"/>
      <c r="C24" s="62"/>
      <c r="D24" s="33"/>
      <c r="E24" s="33"/>
      <c r="F24" s="33"/>
    </row>
    <row r="25" spans="1:6" s="2" customFormat="1" ht="15" customHeight="1">
      <c r="A25" s="32" t="s">
        <v>101</v>
      </c>
      <c r="B25" s="73"/>
      <c r="C25" s="62"/>
      <c r="D25" s="33"/>
      <c r="E25" s="33"/>
      <c r="F25" s="33"/>
    </row>
    <row r="26" spans="1:6" s="2" customFormat="1" ht="15" customHeight="1">
      <c r="A26" s="32" t="s">
        <v>102</v>
      </c>
      <c r="B26" s="73"/>
      <c r="C26" s="62"/>
      <c r="D26" s="33"/>
      <c r="E26" s="33"/>
      <c r="F26" s="33"/>
    </row>
    <row r="27" spans="1:6" s="2" customFormat="1" ht="15" customHeight="1">
      <c r="A27" s="32" t="s">
        <v>103</v>
      </c>
      <c r="B27" s="73"/>
      <c r="C27" s="62"/>
      <c r="D27" s="33"/>
      <c r="E27" s="33"/>
      <c r="F27" s="33"/>
    </row>
    <row r="28" spans="1:6" s="2" customFormat="1" ht="15" customHeight="1">
      <c r="A28" s="32" t="s">
        <v>104</v>
      </c>
      <c r="B28" s="75"/>
      <c r="C28" s="62"/>
      <c r="D28" s="33"/>
      <c r="E28" s="33"/>
      <c r="F28" s="33"/>
    </row>
    <row r="29" spans="1:6" s="2" customFormat="1" ht="15" customHeight="1">
      <c r="A29" s="32" t="s">
        <v>105</v>
      </c>
      <c r="B29" s="73"/>
      <c r="C29" s="74"/>
      <c r="D29" s="33"/>
      <c r="E29" s="33"/>
      <c r="F29" s="33"/>
    </row>
    <row r="30" spans="1:6" s="2" customFormat="1" ht="15" customHeight="1">
      <c r="A30" s="32" t="s">
        <v>106</v>
      </c>
      <c r="B30" s="73"/>
      <c r="C30" s="74"/>
      <c r="D30" s="33"/>
      <c r="E30" s="33"/>
      <c r="F30" s="33"/>
    </row>
    <row r="31" spans="1:6" s="2" customFormat="1" ht="15" customHeight="1">
      <c r="A31" s="32" t="s">
        <v>803</v>
      </c>
      <c r="B31" s="75"/>
      <c r="C31" s="62"/>
      <c r="D31" s="33"/>
      <c r="E31" s="33"/>
      <c r="F31" s="33"/>
    </row>
    <row r="34" spans="1:6" ht="18.75">
      <c r="A34" s="229" t="s">
        <v>804</v>
      </c>
      <c r="B34" s="229"/>
      <c r="C34" s="229"/>
      <c r="D34" s="229"/>
      <c r="E34" s="229"/>
      <c r="F34" s="229"/>
    </row>
    <row r="35" spans="1:6">
      <c r="A35" s="249" t="s">
        <v>64</v>
      </c>
      <c r="B35" s="238" t="s">
        <v>79</v>
      </c>
      <c r="C35" s="235" t="s">
        <v>80</v>
      </c>
      <c r="D35" s="238" t="s">
        <v>82</v>
      </c>
      <c r="E35" s="238" t="s">
        <v>81</v>
      </c>
      <c r="F35" s="222" t="s">
        <v>75</v>
      </c>
    </row>
    <row r="36" spans="1:6">
      <c r="A36" s="250"/>
      <c r="B36" s="240"/>
      <c r="C36" s="236"/>
      <c r="D36" s="240"/>
      <c r="E36" s="240"/>
      <c r="F36" s="222"/>
    </row>
    <row r="37" spans="1:6">
      <c r="A37" s="250"/>
      <c r="B37" s="239"/>
      <c r="C37" s="237"/>
      <c r="D37" s="239"/>
      <c r="E37" s="239"/>
      <c r="F37" s="22" t="s">
        <v>83</v>
      </c>
    </row>
    <row r="38" spans="1:6">
      <c r="A38" s="251"/>
      <c r="B38" s="36" t="s">
        <v>77</v>
      </c>
      <c r="C38" s="36" t="s">
        <v>77</v>
      </c>
      <c r="D38" s="37" t="s">
        <v>77</v>
      </c>
      <c r="E38" s="37" t="s">
        <v>77</v>
      </c>
      <c r="F38" s="37" t="s">
        <v>77</v>
      </c>
    </row>
    <row r="39" spans="1:6">
      <c r="A39" s="32" t="s">
        <v>10</v>
      </c>
      <c r="B39" s="33">
        <v>2</v>
      </c>
      <c r="C39" s="34">
        <v>3</v>
      </c>
      <c r="D39" s="33">
        <v>4</v>
      </c>
      <c r="E39" s="33">
        <v>5</v>
      </c>
      <c r="F39" s="33">
        <v>6</v>
      </c>
    </row>
    <row r="40" spans="1:6">
      <c r="A40" s="32" t="s">
        <v>10</v>
      </c>
      <c r="B40" s="70"/>
      <c r="C40" s="62"/>
      <c r="D40" s="33"/>
      <c r="E40" s="33"/>
      <c r="F40" s="33"/>
    </row>
    <row r="41" spans="1:6">
      <c r="A41" s="32" t="s">
        <v>60</v>
      </c>
      <c r="B41" s="70"/>
      <c r="C41" s="62"/>
      <c r="D41" s="33"/>
      <c r="E41" s="33"/>
      <c r="F41" s="33"/>
    </row>
    <row r="42" spans="1:6">
      <c r="A42" s="32" t="s">
        <v>61</v>
      </c>
      <c r="B42" s="71"/>
      <c r="C42" s="62"/>
      <c r="D42" s="33"/>
      <c r="E42" s="33"/>
      <c r="F42" s="33"/>
    </row>
    <row r="43" spans="1:6">
      <c r="A43" s="32" t="s">
        <v>62</v>
      </c>
      <c r="B43" s="71"/>
      <c r="C43" s="62"/>
      <c r="D43" s="33"/>
      <c r="E43" s="33"/>
      <c r="F43" s="33"/>
    </row>
    <row r="44" spans="1:6">
      <c r="A44" s="32" t="s">
        <v>91</v>
      </c>
      <c r="B44" s="71"/>
      <c r="C44" s="62"/>
      <c r="D44" s="33"/>
      <c r="E44" s="33"/>
      <c r="F44" s="33"/>
    </row>
    <row r="45" spans="1:6">
      <c r="A45" s="32" t="s">
        <v>92</v>
      </c>
      <c r="B45" s="72"/>
      <c r="C45" s="62"/>
      <c r="D45" s="33"/>
      <c r="E45" s="33"/>
      <c r="F45" s="33"/>
    </row>
    <row r="46" spans="1:6">
      <c r="A46" s="32" t="s">
        <v>93</v>
      </c>
      <c r="B46" s="73"/>
      <c r="C46" s="62"/>
      <c r="D46" s="33"/>
      <c r="E46" s="33"/>
      <c r="F46" s="33"/>
    </row>
    <row r="48" spans="1:6" ht="18.75">
      <c r="A48" s="105"/>
      <c r="B48" s="242" t="s">
        <v>805</v>
      </c>
      <c r="C48" s="242"/>
      <c r="D48" s="242"/>
      <c r="E48" s="242"/>
      <c r="F48" s="242"/>
    </row>
    <row r="49" spans="1:5" ht="24.75" customHeight="1">
      <c r="A49" s="243" t="s">
        <v>64</v>
      </c>
      <c r="B49" s="246" t="s">
        <v>9</v>
      </c>
      <c r="C49" s="106" t="s">
        <v>75</v>
      </c>
      <c r="D49" s="1"/>
      <c r="E49" s="1"/>
    </row>
    <row r="50" spans="1:5" ht="24.75" customHeight="1">
      <c r="A50" s="244"/>
      <c r="B50" s="247"/>
      <c r="C50" s="106" t="s">
        <v>83</v>
      </c>
      <c r="D50" s="1"/>
      <c r="E50" s="1"/>
    </row>
    <row r="51" spans="1:5" ht="20.25" customHeight="1">
      <c r="A51" s="245"/>
      <c r="B51" s="248"/>
      <c r="C51" s="107" t="s">
        <v>73</v>
      </c>
      <c r="D51" s="1"/>
      <c r="E51" s="1"/>
    </row>
    <row r="52" spans="1:5">
      <c r="A52" s="108" t="s">
        <v>10</v>
      </c>
      <c r="B52" s="110">
        <v>2</v>
      </c>
      <c r="C52" s="109">
        <v>3</v>
      </c>
      <c r="D52" s="1"/>
      <c r="E52" s="1"/>
    </row>
    <row r="53" spans="1:5">
      <c r="A53" s="113"/>
      <c r="B53" s="140" t="s">
        <v>619</v>
      </c>
      <c r="C53" s="138"/>
      <c r="D53" s="1"/>
      <c r="E53" s="1"/>
    </row>
    <row r="54" spans="1:5">
      <c r="A54" s="108" t="s">
        <v>10</v>
      </c>
      <c r="B54" s="141"/>
      <c r="C54" s="109"/>
      <c r="D54" s="1"/>
      <c r="E54" s="1"/>
    </row>
    <row r="55" spans="1:5">
      <c r="A55" s="108" t="s">
        <v>60</v>
      </c>
      <c r="B55" s="141"/>
      <c r="C55" s="109"/>
      <c r="D55" s="1"/>
      <c r="E55" s="1"/>
    </row>
    <row r="56" spans="1:5">
      <c r="A56" s="108" t="s">
        <v>61</v>
      </c>
      <c r="B56" s="141"/>
      <c r="C56" s="109"/>
      <c r="D56" s="1"/>
      <c r="E56" s="1"/>
    </row>
    <row r="57" spans="1:5">
      <c r="A57" s="108" t="s">
        <v>62</v>
      </c>
      <c r="B57" s="141"/>
      <c r="C57" s="109"/>
      <c r="D57" s="1"/>
      <c r="E57" s="1"/>
    </row>
    <row r="58" spans="1:5">
      <c r="A58" s="111" t="s">
        <v>91</v>
      </c>
      <c r="B58" s="142"/>
      <c r="C58" s="109"/>
      <c r="D58" s="1"/>
      <c r="E58" s="1"/>
    </row>
    <row r="59" spans="1:5">
      <c r="A59" s="111" t="s">
        <v>92</v>
      </c>
      <c r="B59" s="142"/>
      <c r="C59" s="109"/>
      <c r="D59" s="1"/>
      <c r="E59" s="1"/>
    </row>
    <row r="60" spans="1:5">
      <c r="A60" s="108"/>
      <c r="B60" s="141"/>
      <c r="C60" s="109"/>
      <c r="D60" s="1"/>
      <c r="E60" s="1"/>
    </row>
    <row r="61" spans="1:5">
      <c r="A61" s="113"/>
      <c r="B61" s="139" t="s">
        <v>620</v>
      </c>
      <c r="C61" s="143"/>
      <c r="D61" s="1"/>
      <c r="E61" s="1"/>
    </row>
    <row r="62" spans="1:5">
      <c r="A62" s="108" t="s">
        <v>10</v>
      </c>
      <c r="B62" s="141"/>
      <c r="C62" s="109"/>
      <c r="D62" s="1"/>
      <c r="E62" s="1"/>
    </row>
    <row r="63" spans="1:5">
      <c r="A63" s="108" t="s">
        <v>60</v>
      </c>
      <c r="B63" s="141"/>
      <c r="C63" s="109"/>
      <c r="D63" s="1"/>
      <c r="E63" s="1"/>
    </row>
    <row r="64" spans="1:5">
      <c r="A64" s="108" t="s">
        <v>61</v>
      </c>
      <c r="B64" s="141"/>
      <c r="C64" s="109"/>
      <c r="D64" s="1"/>
      <c r="E64" s="1"/>
    </row>
    <row r="65" spans="1:5">
      <c r="A65" s="111" t="s">
        <v>62</v>
      </c>
      <c r="B65" s="142"/>
      <c r="C65" s="112"/>
      <c r="D65" s="1"/>
      <c r="E65" s="1"/>
    </row>
    <row r="66" spans="1:5">
      <c r="A66" s="111" t="s">
        <v>91</v>
      </c>
      <c r="B66" s="142"/>
      <c r="C66" s="112"/>
      <c r="D66" s="1"/>
      <c r="E66" s="1"/>
    </row>
    <row r="67" spans="1:5">
      <c r="A67" s="111" t="s">
        <v>92</v>
      </c>
      <c r="B67" s="142"/>
      <c r="C67" s="112"/>
      <c r="D67" s="1"/>
      <c r="E67" s="1"/>
    </row>
  </sheetData>
  <mergeCells count="20"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F35:F36"/>
    <mergeCell ref="B48:F48"/>
    <mergeCell ref="A49:A51"/>
    <mergeCell ref="B49:B51"/>
    <mergeCell ref="A34:F34"/>
    <mergeCell ref="A35:A38"/>
    <mergeCell ref="B35:B37"/>
    <mergeCell ref="C35:C37"/>
    <mergeCell ref="D35:D37"/>
    <mergeCell ref="E35:E37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E419-3AEA-4503-B679-811FAFCFBEBC}">
  <sheetPr>
    <tabColor theme="6" tint="0.59999389629810485"/>
    <pageSetUpPr fitToPage="1"/>
  </sheetPr>
  <dimension ref="A1:D35"/>
  <sheetViews>
    <sheetView showGridLines="0" view="pageBreakPreview" zoomScaleNormal="100" zoomScaleSheetLayoutView="100" workbookViewId="0">
      <selection activeCell="A3" sqref="A3:D3"/>
    </sheetView>
  </sheetViews>
  <sheetFormatPr defaultColWidth="9.140625" defaultRowHeight="15.75"/>
  <cols>
    <col min="1" max="1" width="48.7109375" style="2" customWidth="1"/>
    <col min="2" max="2" width="19.85546875" style="2" customWidth="1"/>
    <col min="3" max="3" width="36.28515625" style="2" customWidth="1"/>
    <col min="4" max="4" width="18.28515625" style="2" customWidth="1"/>
    <col min="5" max="16384" width="9.140625" style="1"/>
  </cols>
  <sheetData>
    <row r="1" spans="1:4" s="2" customFormat="1" ht="21.75" customHeight="1">
      <c r="A1" s="84" t="s">
        <v>819</v>
      </c>
      <c r="C1" s="256" t="s">
        <v>66</v>
      </c>
      <c r="D1" s="256"/>
    </row>
    <row r="2" spans="1:4" s="2" customFormat="1" ht="15">
      <c r="C2" s="11"/>
      <c r="D2" s="11"/>
    </row>
    <row r="3" spans="1:4" s="2" customFormat="1" ht="39" customHeight="1">
      <c r="A3" s="257" t="s">
        <v>822</v>
      </c>
      <c r="B3" s="257"/>
      <c r="C3" s="257"/>
      <c r="D3" s="257"/>
    </row>
    <row r="4" spans="1:4" s="2" customFormat="1" ht="28.5" customHeight="1">
      <c r="A4" s="258" t="s">
        <v>796</v>
      </c>
      <c r="B4" s="257"/>
      <c r="C4" s="257"/>
      <c r="D4" s="257"/>
    </row>
    <row r="5" spans="1:4" s="2" customFormat="1" ht="15">
      <c r="C5" s="11"/>
      <c r="D5" s="11"/>
    </row>
    <row r="6" spans="1:4" s="2" customFormat="1" ht="15" customHeight="1">
      <c r="A6" s="259" t="s">
        <v>0</v>
      </c>
      <c r="B6" s="259"/>
      <c r="C6" s="259"/>
      <c r="D6" s="259"/>
    </row>
    <row r="7" spans="1:4" s="2" customFormat="1">
      <c r="B7" s="9"/>
      <c r="C7" s="11"/>
      <c r="D7" s="11"/>
    </row>
    <row r="8" spans="1:4" s="2" customFormat="1" ht="15" customHeight="1">
      <c r="A8" s="259" t="s">
        <v>69</v>
      </c>
      <c r="B8" s="259"/>
      <c r="C8" s="259"/>
      <c r="D8" s="259"/>
    </row>
    <row r="9" spans="1:4" s="2" customFormat="1">
      <c r="B9" s="10"/>
      <c r="C9" s="11"/>
      <c r="D9" s="11"/>
    </row>
    <row r="10" spans="1:4" s="2" customFormat="1" ht="28.5" customHeight="1">
      <c r="A10" s="255" t="s">
        <v>67</v>
      </c>
      <c r="B10" s="255"/>
      <c r="C10" s="255"/>
      <c r="D10" s="255"/>
    </row>
    <row r="11" spans="1:4" s="2" customFormat="1">
      <c r="A11" s="5"/>
      <c r="B11" s="9"/>
    </row>
    <row r="12" spans="1:4" s="2" customFormat="1" ht="28.5">
      <c r="A12" s="4" t="s">
        <v>1</v>
      </c>
      <c r="B12" s="4" t="s">
        <v>2</v>
      </c>
      <c r="C12" s="4" t="s">
        <v>3</v>
      </c>
      <c r="D12" s="4" t="s">
        <v>8</v>
      </c>
    </row>
    <row r="13" spans="1:4" s="2" customFormat="1" ht="20.100000000000001" customHeight="1">
      <c r="A13" s="8" t="s">
        <v>11</v>
      </c>
      <c r="B13" s="8" t="s">
        <v>12</v>
      </c>
      <c r="C13" s="8" t="s">
        <v>13</v>
      </c>
      <c r="D13" s="40" t="s">
        <v>4</v>
      </c>
    </row>
    <row r="14" spans="1:4" s="2" customFormat="1" ht="20.100000000000001" customHeight="1">
      <c r="A14" s="7" t="s">
        <v>14</v>
      </c>
      <c r="B14" s="7" t="s">
        <v>15</v>
      </c>
      <c r="C14" s="7" t="s">
        <v>13</v>
      </c>
      <c r="D14" s="86"/>
    </row>
    <row r="15" spans="1:4" ht="20.100000000000001" customHeight="1">
      <c r="A15" s="12" t="s">
        <v>16</v>
      </c>
      <c r="B15" s="12" t="s">
        <v>17</v>
      </c>
      <c r="C15" s="12" t="s">
        <v>18</v>
      </c>
      <c r="D15" s="12"/>
    </row>
    <row r="16" spans="1:4" ht="20.100000000000001" customHeight="1">
      <c r="A16" s="12" t="s">
        <v>19</v>
      </c>
      <c r="B16" s="12" t="s">
        <v>20</v>
      </c>
      <c r="C16" s="12" t="s">
        <v>21</v>
      </c>
      <c r="D16" s="12"/>
    </row>
    <row r="17" spans="1:4" ht="20.100000000000001" customHeight="1">
      <c r="A17" s="12" t="s">
        <v>22</v>
      </c>
      <c r="B17" s="12" t="s">
        <v>23</v>
      </c>
      <c r="C17" s="12" t="s">
        <v>24</v>
      </c>
      <c r="D17" s="12"/>
    </row>
    <row r="18" spans="1:4" ht="20.100000000000001" customHeight="1">
      <c r="A18" s="18" t="s">
        <v>5</v>
      </c>
      <c r="B18" s="18" t="s">
        <v>6</v>
      </c>
      <c r="C18" s="18" t="s">
        <v>7</v>
      </c>
      <c r="D18" s="18" t="s">
        <v>4</v>
      </c>
    </row>
    <row r="19" spans="1:4" ht="20.100000000000001" customHeight="1">
      <c r="A19" s="6" t="s">
        <v>25</v>
      </c>
      <c r="B19" s="6" t="s">
        <v>6</v>
      </c>
      <c r="C19" s="6" t="s">
        <v>7</v>
      </c>
      <c r="D19" s="6"/>
    </row>
    <row r="20" spans="1:4" ht="20.100000000000001" customHeight="1">
      <c r="A20" s="12" t="s">
        <v>26</v>
      </c>
      <c r="B20" s="12" t="s">
        <v>27</v>
      </c>
      <c r="C20" s="12" t="s">
        <v>28</v>
      </c>
      <c r="D20" s="12"/>
    </row>
    <row r="21" spans="1:4" ht="20.100000000000001" customHeight="1">
      <c r="A21" s="12" t="s">
        <v>29</v>
      </c>
      <c r="B21" s="12" t="s">
        <v>30</v>
      </c>
      <c r="C21" s="12" t="s">
        <v>31</v>
      </c>
      <c r="D21" s="12"/>
    </row>
    <row r="22" spans="1:4" ht="20.100000000000001" customHeight="1">
      <c r="A22" s="18" t="s">
        <v>32</v>
      </c>
      <c r="B22" s="18" t="s">
        <v>33</v>
      </c>
      <c r="C22" s="18" t="s">
        <v>34</v>
      </c>
      <c r="D22" s="18" t="s">
        <v>4</v>
      </c>
    </row>
    <row r="23" spans="1:4" ht="20.100000000000001" customHeight="1">
      <c r="A23" s="12" t="s">
        <v>35</v>
      </c>
      <c r="B23" s="12" t="s">
        <v>33</v>
      </c>
      <c r="C23" s="12" t="s">
        <v>34</v>
      </c>
      <c r="D23" s="12"/>
    </row>
    <row r="24" spans="1:4" ht="20.100000000000001" customHeight="1">
      <c r="A24" s="253" t="s">
        <v>36</v>
      </c>
      <c r="B24" s="12" t="s">
        <v>37</v>
      </c>
      <c r="C24" s="12" t="s">
        <v>38</v>
      </c>
      <c r="D24" s="12"/>
    </row>
    <row r="25" spans="1:4" ht="20.100000000000001" customHeight="1">
      <c r="A25" s="254"/>
      <c r="B25" s="112" t="s">
        <v>59</v>
      </c>
      <c r="C25" s="136" t="s">
        <v>89</v>
      </c>
      <c r="D25" s="12"/>
    </row>
    <row r="26" spans="1:4" ht="20.100000000000001" customHeight="1">
      <c r="A26" s="18" t="s">
        <v>39</v>
      </c>
      <c r="B26" s="159" t="s">
        <v>40</v>
      </c>
      <c r="C26" s="159" t="s">
        <v>41</v>
      </c>
      <c r="D26" s="19"/>
    </row>
    <row r="27" spans="1:4" ht="20.100000000000001" customHeight="1">
      <c r="A27" s="18" t="s">
        <v>42</v>
      </c>
      <c r="B27" s="18" t="s">
        <v>43</v>
      </c>
      <c r="C27" s="18" t="s">
        <v>44</v>
      </c>
      <c r="D27" s="19"/>
    </row>
    <row r="28" spans="1:4" ht="20.100000000000001" customHeight="1">
      <c r="A28" s="18" t="s">
        <v>68</v>
      </c>
      <c r="B28" s="18" t="s">
        <v>45</v>
      </c>
      <c r="C28" s="18" t="s">
        <v>46</v>
      </c>
      <c r="D28" s="18" t="s">
        <v>4</v>
      </c>
    </row>
    <row r="29" spans="1:4" ht="20.100000000000001" customHeight="1">
      <c r="A29" s="12" t="s">
        <v>70</v>
      </c>
      <c r="B29" s="12" t="s">
        <v>45</v>
      </c>
      <c r="C29" s="12" t="s">
        <v>46</v>
      </c>
      <c r="D29" s="12"/>
    </row>
    <row r="30" spans="1:4" ht="20.100000000000001" customHeight="1">
      <c r="A30" s="12" t="s">
        <v>47</v>
      </c>
      <c r="B30" s="12" t="s">
        <v>48</v>
      </c>
      <c r="C30" s="12" t="s">
        <v>49</v>
      </c>
      <c r="D30" s="12"/>
    </row>
    <row r="31" spans="1:4" ht="20.100000000000001" customHeight="1">
      <c r="A31" s="12" t="s">
        <v>50</v>
      </c>
      <c r="B31" s="12" t="s">
        <v>51</v>
      </c>
      <c r="C31" s="12" t="s">
        <v>52</v>
      </c>
      <c r="D31" s="12"/>
    </row>
    <row r="32" spans="1:4" ht="33" customHeight="1">
      <c r="A32" s="6" t="s">
        <v>71</v>
      </c>
      <c r="B32" s="12" t="s">
        <v>53</v>
      </c>
      <c r="C32" s="12" t="s">
        <v>54</v>
      </c>
      <c r="D32" s="12"/>
    </row>
    <row r="33" spans="1:4" ht="20.100000000000001" customHeight="1">
      <c r="A33" s="137" t="s">
        <v>55</v>
      </c>
      <c r="B33" s="137" t="s">
        <v>56</v>
      </c>
      <c r="C33" s="137" t="s">
        <v>34</v>
      </c>
      <c r="D33" s="12"/>
    </row>
    <row r="34" spans="1:4" ht="20.100000000000001" customHeight="1">
      <c r="A34" s="137" t="s">
        <v>57</v>
      </c>
      <c r="B34" s="137" t="s">
        <v>56</v>
      </c>
      <c r="C34" s="137" t="s">
        <v>34</v>
      </c>
      <c r="D34" s="12"/>
    </row>
    <row r="35" spans="1:4" ht="20.100000000000001" customHeight="1">
      <c r="A35" s="137" t="s">
        <v>58</v>
      </c>
      <c r="B35" s="137" t="s">
        <v>12</v>
      </c>
      <c r="C35" s="137" t="s">
        <v>13</v>
      </c>
      <c r="D35" s="12"/>
    </row>
  </sheetData>
  <mergeCells count="7">
    <mergeCell ref="A24:A25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B05C-A4B1-41BC-BAEB-0F3C135B5919}">
  <sheetPr>
    <tabColor theme="5" tint="0.79998168889431442"/>
  </sheetPr>
  <dimension ref="A1:H46"/>
  <sheetViews>
    <sheetView showGridLines="0" tabSelected="1" view="pageBreakPreview" zoomScale="80" zoomScaleNormal="91" zoomScaleSheetLayoutView="80" workbookViewId="0">
      <selection activeCell="E19" sqref="E19"/>
    </sheetView>
  </sheetViews>
  <sheetFormatPr defaultColWidth="9.140625" defaultRowHeight="15.75"/>
  <cols>
    <col min="1" max="1" width="6.140625" style="2" customWidth="1"/>
    <col min="2" max="2" width="58.7109375" style="2" customWidth="1"/>
    <col min="3" max="3" width="25.7109375" style="2" customWidth="1"/>
    <col min="4" max="4" width="21.140625" style="2" customWidth="1"/>
    <col min="5" max="5" width="24.85546875" style="2" customWidth="1"/>
    <col min="6" max="6" width="11.5703125" style="2" customWidth="1"/>
    <col min="7" max="7" width="15.7109375" style="2" customWidth="1"/>
    <col min="8" max="8" width="15.5703125" style="2" customWidth="1"/>
    <col min="9" max="16384" width="9.140625" style="1"/>
  </cols>
  <sheetData>
    <row r="1" spans="1:8" s="2" customFormat="1">
      <c r="A1" s="225" t="s">
        <v>63</v>
      </c>
      <c r="B1" s="225"/>
      <c r="C1" s="225"/>
      <c r="D1" s="225"/>
      <c r="E1" s="225"/>
      <c r="F1" s="225"/>
      <c r="G1" s="225"/>
      <c r="H1" s="225"/>
    </row>
    <row r="2" spans="1:8" s="2" customFormat="1" ht="23.25" customHeight="1">
      <c r="A2" s="227" t="s">
        <v>819</v>
      </c>
      <c r="B2" s="227"/>
      <c r="C2" s="14"/>
      <c r="D2" s="14"/>
      <c r="E2" s="14"/>
      <c r="F2" s="14"/>
      <c r="G2" s="14"/>
      <c r="H2" s="14"/>
    </row>
    <row r="3" spans="1:8" s="2" customFormat="1" ht="36" customHeight="1">
      <c r="A3" s="228" t="s">
        <v>828</v>
      </c>
      <c r="B3" s="228"/>
      <c r="C3" s="229"/>
      <c r="D3" s="229"/>
      <c r="E3" s="229"/>
      <c r="F3" s="229"/>
      <c r="G3" s="229"/>
      <c r="H3" s="229"/>
    </row>
    <row r="4" spans="1:8" s="2" customFormat="1" ht="45" customHeight="1">
      <c r="A4" s="228" t="s">
        <v>829</v>
      </c>
      <c r="B4" s="228"/>
      <c r="C4" s="228"/>
      <c r="D4" s="228"/>
      <c r="E4" s="228"/>
      <c r="F4" s="228"/>
      <c r="G4" s="228"/>
      <c r="H4" s="228"/>
    </row>
    <row r="5" spans="1:8" s="2" customFormat="1" ht="28.5" customHeight="1">
      <c r="A5" s="272" t="s">
        <v>78</v>
      </c>
      <c r="B5" s="272"/>
      <c r="C5" s="272"/>
      <c r="D5" s="272"/>
      <c r="E5" s="272"/>
      <c r="F5" s="230"/>
      <c r="G5" s="230"/>
      <c r="H5" s="230"/>
    </row>
    <row r="6" spans="1:8" s="2" customFormat="1" ht="36" customHeight="1">
      <c r="A6" s="235" t="s">
        <v>64</v>
      </c>
      <c r="B6" s="260" t="s">
        <v>9</v>
      </c>
      <c r="C6" s="261"/>
      <c r="D6" s="261"/>
      <c r="E6" s="262"/>
      <c r="F6" s="43" t="s">
        <v>72</v>
      </c>
      <c r="G6" s="269" t="s">
        <v>830</v>
      </c>
      <c r="H6" s="269" t="s">
        <v>831</v>
      </c>
    </row>
    <row r="7" spans="1:8" s="2" customFormat="1" ht="15.75" customHeight="1">
      <c r="A7" s="236"/>
      <c r="B7" s="263"/>
      <c r="C7" s="264"/>
      <c r="D7" s="264"/>
      <c r="E7" s="265"/>
      <c r="F7" s="271" t="s">
        <v>85</v>
      </c>
      <c r="G7" s="270"/>
      <c r="H7" s="270"/>
    </row>
    <row r="8" spans="1:8" s="2" customFormat="1" ht="16.5" customHeight="1">
      <c r="A8" s="237"/>
      <c r="B8" s="266"/>
      <c r="C8" s="267"/>
      <c r="D8" s="267"/>
      <c r="E8" s="268"/>
      <c r="F8" s="241"/>
      <c r="G8" s="4" t="s">
        <v>832</v>
      </c>
      <c r="H8" s="4" t="s">
        <v>833</v>
      </c>
    </row>
    <row r="9" spans="1:8" s="58" customFormat="1" ht="15">
      <c r="A9" s="26">
        <v>1</v>
      </c>
      <c r="B9" s="274">
        <v>2</v>
      </c>
      <c r="C9" s="220"/>
      <c r="D9" s="220"/>
      <c r="E9" s="221"/>
      <c r="F9" s="45">
        <v>3</v>
      </c>
      <c r="G9" s="45">
        <v>4</v>
      </c>
      <c r="H9" s="45" t="s">
        <v>834</v>
      </c>
    </row>
    <row r="10" spans="1:8" s="2" customFormat="1" ht="71.25" customHeight="1">
      <c r="A10" s="12">
        <v>1</v>
      </c>
      <c r="B10" s="275" t="s">
        <v>806</v>
      </c>
      <c r="C10" s="220"/>
      <c r="D10" s="220"/>
      <c r="E10" s="221"/>
      <c r="F10" s="46">
        <v>100</v>
      </c>
      <c r="G10" s="13"/>
      <c r="H10" s="13">
        <f>F10*G10</f>
        <v>0</v>
      </c>
    </row>
    <row r="11" spans="1:8" s="2" customFormat="1" ht="36.75" customHeight="1">
      <c r="A11" s="12"/>
      <c r="B11" s="276" t="s">
        <v>835</v>
      </c>
      <c r="C11" s="277"/>
      <c r="D11" s="277"/>
      <c r="E11" s="277"/>
      <c r="F11" s="221"/>
      <c r="G11" s="13"/>
      <c r="H11" s="13">
        <f>SUM(H10)</f>
        <v>0</v>
      </c>
    </row>
    <row r="12" spans="1:8" s="2" customFormat="1" ht="42.75" customHeight="1">
      <c r="A12" s="278" t="s">
        <v>836</v>
      </c>
      <c r="B12" s="278"/>
      <c r="C12" s="278"/>
      <c r="D12" s="278"/>
      <c r="E12" s="278"/>
      <c r="F12" s="278"/>
      <c r="G12" s="278"/>
      <c r="H12" s="279"/>
    </row>
    <row r="13" spans="1:8" s="2" customFormat="1" ht="52.5" customHeight="1">
      <c r="A13" s="235" t="s">
        <v>64</v>
      </c>
      <c r="B13" s="238" t="s">
        <v>79</v>
      </c>
      <c r="C13" s="235" t="s">
        <v>84</v>
      </c>
      <c r="D13" s="238" t="s">
        <v>82</v>
      </c>
      <c r="E13" s="238" t="s">
        <v>86</v>
      </c>
      <c r="F13" s="280" t="s">
        <v>72</v>
      </c>
      <c r="G13" s="269" t="s">
        <v>830</v>
      </c>
      <c r="H13" s="165"/>
    </row>
    <row r="14" spans="1:8" s="2" customFormat="1" ht="21" customHeight="1">
      <c r="A14" s="236"/>
      <c r="B14" s="240"/>
      <c r="C14" s="237"/>
      <c r="D14" s="239"/>
      <c r="E14" s="239"/>
      <c r="F14" s="281"/>
      <c r="G14" s="270"/>
    </row>
    <row r="15" spans="1:8" s="2" customFormat="1" ht="30.75" customHeight="1">
      <c r="A15" s="237"/>
      <c r="B15" s="241"/>
      <c r="C15" s="118" t="s">
        <v>77</v>
      </c>
      <c r="D15" s="119" t="s">
        <v>77</v>
      </c>
      <c r="E15" s="119" t="s">
        <v>77</v>
      </c>
      <c r="F15" s="25" t="s">
        <v>802</v>
      </c>
      <c r="G15" s="6" t="s">
        <v>837</v>
      </c>
    </row>
    <row r="16" spans="1:8" s="2" customFormat="1" ht="15">
      <c r="A16" s="26">
        <v>1</v>
      </c>
      <c r="B16" s="31">
        <v>2</v>
      </c>
      <c r="C16" s="26">
        <v>3</v>
      </c>
      <c r="D16" s="59">
        <v>4</v>
      </c>
      <c r="E16" s="60">
        <v>5</v>
      </c>
      <c r="F16" s="60">
        <v>6</v>
      </c>
      <c r="G16" s="26">
        <v>7</v>
      </c>
    </row>
    <row r="17" spans="1:7" s="2" customFormat="1" ht="15">
      <c r="A17" s="61">
        <v>1</v>
      </c>
      <c r="B17" s="90" t="s">
        <v>387</v>
      </c>
      <c r="C17" s="125"/>
      <c r="D17" s="166"/>
      <c r="E17" s="167"/>
      <c r="F17" s="65">
        <v>1</v>
      </c>
      <c r="G17" s="168"/>
    </row>
    <row r="18" spans="1:7" s="2" customFormat="1" ht="15">
      <c r="A18" s="61">
        <v>2</v>
      </c>
      <c r="B18" s="90" t="s">
        <v>388</v>
      </c>
      <c r="C18" s="125"/>
      <c r="D18" s="166"/>
      <c r="E18" s="167"/>
      <c r="F18" s="65">
        <v>1</v>
      </c>
      <c r="G18" s="168"/>
    </row>
    <row r="19" spans="1:7" s="2" customFormat="1" ht="15">
      <c r="A19" s="61">
        <v>3</v>
      </c>
      <c r="B19" s="90" t="s">
        <v>366</v>
      </c>
      <c r="C19" s="125"/>
      <c r="D19" s="166"/>
      <c r="E19" s="167"/>
      <c r="F19" s="65">
        <v>1</v>
      </c>
      <c r="G19" s="168"/>
    </row>
    <row r="20" spans="1:7" s="2" customFormat="1" ht="15">
      <c r="A20" s="61">
        <v>4</v>
      </c>
      <c r="B20" s="90" t="s">
        <v>389</v>
      </c>
      <c r="C20" s="125"/>
      <c r="D20" s="166"/>
      <c r="E20" s="125"/>
      <c r="F20" s="65">
        <v>1</v>
      </c>
      <c r="G20" s="168"/>
    </row>
    <row r="21" spans="1:7" s="2" customFormat="1" ht="15">
      <c r="A21" s="61">
        <v>5</v>
      </c>
      <c r="B21" s="90" t="s">
        <v>390</v>
      </c>
      <c r="C21" s="125"/>
      <c r="D21" s="166"/>
      <c r="E21" s="125"/>
      <c r="F21" s="65">
        <v>1</v>
      </c>
      <c r="G21" s="168"/>
    </row>
    <row r="22" spans="1:7" s="2" customFormat="1" ht="15">
      <c r="A22" s="61">
        <v>6</v>
      </c>
      <c r="B22" s="90" t="s">
        <v>391</v>
      </c>
      <c r="C22" s="125"/>
      <c r="D22" s="166"/>
      <c r="E22" s="125"/>
      <c r="F22" s="65">
        <v>1</v>
      </c>
      <c r="G22" s="168"/>
    </row>
    <row r="23" spans="1:7" s="2" customFormat="1" ht="15">
      <c r="A23" s="61">
        <v>7</v>
      </c>
      <c r="B23" s="90" t="s">
        <v>392</v>
      </c>
      <c r="C23" s="125"/>
      <c r="D23" s="166"/>
      <c r="E23" s="167"/>
      <c r="F23" s="65">
        <v>1</v>
      </c>
      <c r="G23" s="168"/>
    </row>
    <row r="24" spans="1:7" s="2" customFormat="1" ht="15">
      <c r="A24" s="61">
        <v>8</v>
      </c>
      <c r="B24" s="90" t="s">
        <v>393</v>
      </c>
      <c r="C24" s="125"/>
      <c r="D24" s="166"/>
      <c r="E24" s="167"/>
      <c r="F24" s="65">
        <v>1</v>
      </c>
      <c r="G24" s="168"/>
    </row>
    <row r="25" spans="1:7" s="2" customFormat="1" ht="15">
      <c r="A25" s="61">
        <v>9</v>
      </c>
      <c r="B25" s="90" t="s">
        <v>367</v>
      </c>
      <c r="C25" s="125"/>
      <c r="D25" s="166"/>
      <c r="E25" s="169"/>
      <c r="F25" s="65">
        <v>1</v>
      </c>
      <c r="G25" s="168"/>
    </row>
    <row r="26" spans="1:7" s="2" customFormat="1" ht="15">
      <c r="A26" s="61">
        <v>10</v>
      </c>
      <c r="B26" s="90" t="s">
        <v>368</v>
      </c>
      <c r="C26" s="125"/>
      <c r="D26" s="166"/>
      <c r="E26" s="169"/>
      <c r="F26" s="65">
        <v>1</v>
      </c>
      <c r="G26" s="168"/>
    </row>
    <row r="27" spans="1:7" s="2" customFormat="1" ht="15">
      <c r="A27" s="61">
        <v>11</v>
      </c>
      <c r="B27" s="90" t="s">
        <v>369</v>
      </c>
      <c r="C27" s="125"/>
      <c r="D27" s="166"/>
      <c r="E27" s="169"/>
      <c r="F27" s="65">
        <v>1</v>
      </c>
      <c r="G27" s="168"/>
    </row>
    <row r="28" spans="1:7" s="2" customFormat="1" ht="15">
      <c r="A28" s="61">
        <v>12</v>
      </c>
      <c r="B28" s="90" t="s">
        <v>370</v>
      </c>
      <c r="C28" s="125"/>
      <c r="D28" s="166"/>
      <c r="E28" s="169"/>
      <c r="F28" s="65">
        <v>1</v>
      </c>
      <c r="G28" s="168"/>
    </row>
    <row r="29" spans="1:7" s="2" customFormat="1" ht="15">
      <c r="A29" s="61">
        <v>13</v>
      </c>
      <c r="B29" s="90" t="s">
        <v>371</v>
      </c>
      <c r="C29" s="125"/>
      <c r="D29" s="166"/>
      <c r="E29" s="169"/>
      <c r="F29" s="65">
        <v>1</v>
      </c>
      <c r="G29" s="168"/>
    </row>
    <row r="30" spans="1:7" s="2" customFormat="1" ht="15">
      <c r="A30" s="61">
        <v>14</v>
      </c>
      <c r="B30" s="90" t="s">
        <v>372</v>
      </c>
      <c r="C30" s="125"/>
      <c r="D30" s="166"/>
      <c r="E30" s="169"/>
      <c r="F30" s="65">
        <v>1</v>
      </c>
      <c r="G30" s="168"/>
    </row>
    <row r="31" spans="1:7" s="2" customFormat="1" ht="15">
      <c r="A31" s="61">
        <v>15</v>
      </c>
      <c r="B31" s="90" t="s">
        <v>373</v>
      </c>
      <c r="C31" s="125"/>
      <c r="D31" s="166"/>
      <c r="E31" s="170"/>
      <c r="F31" s="65">
        <v>1</v>
      </c>
      <c r="G31" s="168"/>
    </row>
    <row r="32" spans="1:7" s="2" customFormat="1" ht="15">
      <c r="A32" s="61">
        <v>16</v>
      </c>
      <c r="B32" s="90" t="s">
        <v>374</v>
      </c>
      <c r="C32" s="125"/>
      <c r="D32" s="166"/>
      <c r="E32" s="170"/>
      <c r="F32" s="65">
        <v>1</v>
      </c>
      <c r="G32" s="168"/>
    </row>
    <row r="33" spans="1:8" s="2" customFormat="1" ht="15">
      <c r="A33" s="61">
        <v>17</v>
      </c>
      <c r="B33" s="90" t="s">
        <v>375</v>
      </c>
      <c r="C33" s="125"/>
      <c r="D33" s="166"/>
      <c r="E33" s="170"/>
      <c r="F33" s="65">
        <v>1</v>
      </c>
      <c r="G33" s="168"/>
    </row>
    <row r="34" spans="1:8" s="2" customFormat="1" ht="15">
      <c r="A34" s="61">
        <v>18</v>
      </c>
      <c r="B34" s="90" t="s">
        <v>376</v>
      </c>
      <c r="C34" s="125"/>
      <c r="D34" s="166"/>
      <c r="E34" s="170"/>
      <c r="F34" s="65">
        <v>1</v>
      </c>
      <c r="G34" s="168"/>
    </row>
    <row r="35" spans="1:8" s="2" customFormat="1" ht="15">
      <c r="A35" s="61">
        <v>19</v>
      </c>
      <c r="B35" s="90" t="s">
        <v>377</v>
      </c>
      <c r="C35" s="125"/>
      <c r="D35" s="166"/>
      <c r="E35" s="170"/>
      <c r="F35" s="65">
        <v>1</v>
      </c>
      <c r="G35" s="168"/>
    </row>
    <row r="36" spans="1:8" s="2" customFormat="1" ht="15">
      <c r="A36" s="61">
        <v>20</v>
      </c>
      <c r="B36" s="91" t="s">
        <v>378</v>
      </c>
      <c r="C36" s="125"/>
      <c r="D36" s="166"/>
      <c r="E36" s="125"/>
      <c r="F36" s="65">
        <v>1</v>
      </c>
      <c r="G36" s="168"/>
    </row>
    <row r="37" spans="1:8" s="2" customFormat="1" ht="15">
      <c r="A37" s="61">
        <v>21</v>
      </c>
      <c r="B37" s="91" t="s">
        <v>379</v>
      </c>
      <c r="C37" s="91"/>
      <c r="D37" s="166"/>
      <c r="E37" s="125"/>
      <c r="F37" s="65">
        <v>1</v>
      </c>
      <c r="G37" s="168"/>
    </row>
    <row r="38" spans="1:8" s="2" customFormat="1" ht="15">
      <c r="A38" s="61">
        <v>22</v>
      </c>
      <c r="B38" s="91" t="s">
        <v>380</v>
      </c>
      <c r="C38" s="125"/>
      <c r="D38" s="166"/>
      <c r="E38" s="125"/>
      <c r="F38" s="65">
        <v>1</v>
      </c>
      <c r="G38" s="168"/>
    </row>
    <row r="39" spans="1:8" s="2" customFormat="1" ht="15">
      <c r="A39" s="61">
        <v>23</v>
      </c>
      <c r="B39" s="90" t="s">
        <v>381</v>
      </c>
      <c r="C39" s="125"/>
      <c r="D39" s="166"/>
      <c r="E39" s="171"/>
      <c r="F39" s="65">
        <v>1</v>
      </c>
      <c r="G39" s="168"/>
    </row>
    <row r="40" spans="1:8" s="2" customFormat="1" ht="15">
      <c r="A40" s="61">
        <v>24</v>
      </c>
      <c r="B40" s="92" t="s">
        <v>394</v>
      </c>
      <c r="C40" s="125"/>
      <c r="D40" s="166"/>
      <c r="E40" s="172"/>
      <c r="F40" s="65">
        <v>1</v>
      </c>
      <c r="G40" s="168"/>
    </row>
    <row r="41" spans="1:8" s="2" customFormat="1" ht="33" customHeight="1">
      <c r="A41" s="61">
        <v>25</v>
      </c>
      <c r="B41" s="92" t="s">
        <v>553</v>
      </c>
      <c r="C41" s="125"/>
      <c r="D41" s="166"/>
      <c r="E41" s="170"/>
      <c r="F41" s="65">
        <v>1</v>
      </c>
      <c r="G41" s="168"/>
    </row>
    <row r="42" spans="1:8" ht="35.25" customHeight="1">
      <c r="A42" s="219" t="s">
        <v>807</v>
      </c>
      <c r="B42" s="220"/>
      <c r="C42" s="220"/>
      <c r="D42" s="220"/>
      <c r="E42" s="220"/>
      <c r="F42" s="221"/>
      <c r="G42" s="173">
        <f>SUM(G17:G41)</f>
        <v>0</v>
      </c>
      <c r="H42" s="1"/>
    </row>
    <row r="43" spans="1:8" ht="21" customHeight="1">
      <c r="A43" s="232"/>
      <c r="B43" s="233"/>
      <c r="C43" s="233"/>
      <c r="D43" s="233"/>
      <c r="E43" s="233"/>
      <c r="F43" s="103"/>
      <c r="G43" s="103"/>
      <c r="H43" s="1"/>
    </row>
    <row r="44" spans="1:8" ht="16.5" thickBot="1"/>
    <row r="45" spans="1:8" ht="62.25" customHeight="1" thickTop="1" thickBot="1">
      <c r="A45" s="216" t="s">
        <v>809</v>
      </c>
      <c r="B45" s="217"/>
      <c r="C45" s="217"/>
      <c r="D45" s="217"/>
      <c r="E45" s="217"/>
      <c r="F45" s="273"/>
      <c r="G45" s="116">
        <f>H11+G42</f>
        <v>0</v>
      </c>
      <c r="H45" s="1"/>
    </row>
    <row r="46" spans="1:8" ht="16.5" thickTop="1"/>
  </sheetData>
  <mergeCells count="24">
    <mergeCell ref="G13:G14"/>
    <mergeCell ref="A42:F42"/>
    <mergeCell ref="A43:E43"/>
    <mergeCell ref="A45:F45"/>
    <mergeCell ref="B9:E9"/>
    <mergeCell ref="B10:E10"/>
    <mergeCell ref="B11:F11"/>
    <mergeCell ref="A12:H12"/>
    <mergeCell ref="A13:A15"/>
    <mergeCell ref="B13:B15"/>
    <mergeCell ref="C13:C14"/>
    <mergeCell ref="D13:D14"/>
    <mergeCell ref="E13:E14"/>
    <mergeCell ref="F13:F14"/>
    <mergeCell ref="A1:H1"/>
    <mergeCell ref="A2:B2"/>
    <mergeCell ref="A3:H3"/>
    <mergeCell ref="A4:H4"/>
    <mergeCell ref="A5:H5"/>
    <mergeCell ref="A6:A8"/>
    <mergeCell ref="B6:E8"/>
    <mergeCell ref="G6:G7"/>
    <mergeCell ref="H6:H7"/>
    <mergeCell ref="F7:F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E07A-6C0E-425E-9ACD-D00CCE37EA74}">
  <sheetPr>
    <tabColor theme="5" tint="0.79998168889431442"/>
  </sheetPr>
  <dimension ref="A1:G402"/>
  <sheetViews>
    <sheetView view="pageBreakPreview" zoomScaleNormal="100" zoomScaleSheetLayoutView="100" workbookViewId="0">
      <selection activeCell="G10" sqref="G10"/>
    </sheetView>
  </sheetViews>
  <sheetFormatPr defaultRowHeight="15"/>
  <cols>
    <col min="1" max="1" width="6.85546875" customWidth="1"/>
    <col min="2" max="2" width="58.7109375" customWidth="1"/>
    <col min="3" max="3" width="27.140625" customWidth="1"/>
    <col min="4" max="4" width="22.42578125" customWidth="1"/>
    <col min="5" max="5" width="23.28515625" customWidth="1"/>
    <col min="6" max="6" width="16.85546875" customWidth="1"/>
    <col min="8" max="8" width="9.140625" customWidth="1"/>
  </cols>
  <sheetData>
    <row r="1" spans="1:6" ht="15.75">
      <c r="A1" s="225" t="s">
        <v>65</v>
      </c>
      <c r="B1" s="225"/>
      <c r="C1" s="225"/>
      <c r="D1" s="225"/>
      <c r="E1" s="225"/>
      <c r="F1" s="225"/>
    </row>
    <row r="2" spans="1:6" ht="24" customHeight="1">
      <c r="A2" s="48" t="s">
        <v>819</v>
      </c>
      <c r="B2" s="39"/>
      <c r="C2" s="14"/>
      <c r="D2" s="14"/>
      <c r="E2" s="14"/>
      <c r="F2" s="14"/>
    </row>
    <row r="3" spans="1:6" ht="53.25" customHeight="1">
      <c r="A3" s="228" t="s">
        <v>822</v>
      </c>
      <c r="B3" s="228"/>
      <c r="C3" s="229"/>
      <c r="D3" s="229"/>
      <c r="E3" s="229"/>
      <c r="F3" s="229"/>
    </row>
    <row r="4" spans="1:6" ht="43.5" customHeight="1">
      <c r="A4" s="252" t="s">
        <v>797</v>
      </c>
      <c r="B4" s="252"/>
      <c r="C4" s="252"/>
      <c r="D4" s="252"/>
      <c r="E4" s="252"/>
      <c r="F4" s="252"/>
    </row>
    <row r="5" spans="1:6" ht="31.5" customHeight="1">
      <c r="A5" s="229" t="s">
        <v>90</v>
      </c>
      <c r="B5" s="229"/>
      <c r="C5" s="229"/>
      <c r="D5" s="229"/>
      <c r="E5" s="229"/>
      <c r="F5" s="229"/>
    </row>
    <row r="6" spans="1:6" ht="12" customHeight="1">
      <c r="A6" s="249" t="s">
        <v>64</v>
      </c>
      <c r="B6" s="238" t="s">
        <v>79</v>
      </c>
      <c r="C6" s="235" t="s">
        <v>80</v>
      </c>
      <c r="D6" s="238" t="s">
        <v>82</v>
      </c>
      <c r="E6" s="238" t="s">
        <v>81</v>
      </c>
      <c r="F6" s="282" t="s">
        <v>830</v>
      </c>
    </row>
    <row r="7" spans="1:6" ht="22.5" customHeight="1">
      <c r="A7" s="250"/>
      <c r="B7" s="240"/>
      <c r="C7" s="236"/>
      <c r="D7" s="240"/>
      <c r="E7" s="240"/>
      <c r="F7" s="283"/>
    </row>
    <row r="8" spans="1:6" ht="23.25" customHeight="1">
      <c r="A8" s="250"/>
      <c r="B8" s="239"/>
      <c r="C8" s="237"/>
      <c r="D8" s="239"/>
      <c r="E8" s="239"/>
      <c r="F8" s="270"/>
    </row>
    <row r="9" spans="1:6" ht="21.75" customHeight="1">
      <c r="A9" s="251"/>
      <c r="B9" s="35" t="s">
        <v>815</v>
      </c>
      <c r="C9" s="36" t="s">
        <v>77</v>
      </c>
      <c r="D9" s="37" t="s">
        <v>77</v>
      </c>
      <c r="E9" s="37" t="s">
        <v>77</v>
      </c>
      <c r="F9" s="175" t="s">
        <v>838</v>
      </c>
    </row>
    <row r="10" spans="1:6">
      <c r="A10" s="32" t="s">
        <v>10</v>
      </c>
      <c r="B10" s="33">
        <v>2</v>
      </c>
      <c r="C10" s="34">
        <v>3</v>
      </c>
      <c r="D10" s="33">
        <v>4</v>
      </c>
      <c r="E10" s="33">
        <v>5</v>
      </c>
      <c r="F10" s="34">
        <v>6</v>
      </c>
    </row>
    <row r="11" spans="1:6">
      <c r="A11" s="127" t="s">
        <v>10</v>
      </c>
      <c r="B11" s="125" t="s">
        <v>592</v>
      </c>
      <c r="C11" s="176"/>
      <c r="D11" s="177"/>
      <c r="E11" s="176"/>
      <c r="F11" s="178"/>
    </row>
    <row r="12" spans="1:6">
      <c r="A12" s="127" t="s">
        <v>60</v>
      </c>
      <c r="B12" s="125" t="s">
        <v>626</v>
      </c>
      <c r="C12" s="176"/>
      <c r="D12" s="177"/>
      <c r="E12" s="179"/>
      <c r="F12" s="180"/>
    </row>
    <row r="13" spans="1:6">
      <c r="A13" s="127" t="s">
        <v>61</v>
      </c>
      <c r="B13" s="125" t="s">
        <v>627</v>
      </c>
      <c r="C13" s="176"/>
      <c r="D13" s="177"/>
      <c r="E13" s="181"/>
      <c r="F13" s="180"/>
    </row>
    <row r="14" spans="1:6">
      <c r="A14" s="127" t="s">
        <v>62</v>
      </c>
      <c r="B14" s="125" t="s">
        <v>628</v>
      </c>
      <c r="C14" s="176"/>
      <c r="D14" s="177"/>
      <c r="E14" s="181"/>
      <c r="F14" s="180"/>
    </row>
    <row r="15" spans="1:6">
      <c r="A15" s="127" t="s">
        <v>91</v>
      </c>
      <c r="B15" s="125" t="s">
        <v>395</v>
      </c>
      <c r="C15" s="176"/>
      <c r="D15" s="177"/>
      <c r="E15" s="182"/>
      <c r="F15" s="180"/>
    </row>
    <row r="16" spans="1:6">
      <c r="A16" s="127" t="s">
        <v>92</v>
      </c>
      <c r="B16" s="125" t="s">
        <v>396</v>
      </c>
      <c r="C16" s="176"/>
      <c r="D16" s="177"/>
      <c r="E16" s="182"/>
      <c r="F16" s="180"/>
    </row>
    <row r="17" spans="1:6" ht="25.5" customHeight="1">
      <c r="A17" s="127" t="s">
        <v>93</v>
      </c>
      <c r="B17" s="125" t="s">
        <v>397</v>
      </c>
      <c r="C17" s="176"/>
      <c r="D17" s="177"/>
      <c r="E17" s="182"/>
      <c r="F17" s="180"/>
    </row>
    <row r="18" spans="1:6">
      <c r="A18" s="127" t="s">
        <v>94</v>
      </c>
      <c r="B18" s="125" t="s">
        <v>398</v>
      </c>
      <c r="C18" s="176"/>
      <c r="D18" s="177"/>
      <c r="E18" s="182"/>
      <c r="F18" s="180"/>
    </row>
    <row r="19" spans="1:6">
      <c r="A19" s="127" t="s">
        <v>95</v>
      </c>
      <c r="B19" s="125" t="s">
        <v>399</v>
      </c>
      <c r="C19" s="176"/>
      <c r="D19" s="177"/>
      <c r="E19" s="182"/>
      <c r="F19" s="180"/>
    </row>
    <row r="20" spans="1:6">
      <c r="A20" s="127" t="s">
        <v>96</v>
      </c>
      <c r="B20" s="125" t="s">
        <v>400</v>
      </c>
      <c r="C20" s="176"/>
      <c r="D20" s="177"/>
      <c r="E20" s="182"/>
      <c r="F20" s="180"/>
    </row>
    <row r="21" spans="1:6">
      <c r="A21" s="127" t="s">
        <v>97</v>
      </c>
      <c r="B21" s="125" t="s">
        <v>401</v>
      </c>
      <c r="C21" s="176"/>
      <c r="D21" s="177"/>
      <c r="E21" s="182"/>
      <c r="F21" s="180"/>
    </row>
    <row r="22" spans="1:6">
      <c r="A22" s="127" t="s">
        <v>98</v>
      </c>
      <c r="B22" s="125" t="s">
        <v>593</v>
      </c>
      <c r="C22" s="176"/>
      <c r="D22" s="177"/>
      <c r="E22" s="182"/>
      <c r="F22" s="180"/>
    </row>
    <row r="23" spans="1:6">
      <c r="A23" s="127" t="s">
        <v>99</v>
      </c>
      <c r="B23" s="125" t="s">
        <v>402</v>
      </c>
      <c r="C23" s="176"/>
      <c r="D23" s="177"/>
      <c r="E23" s="182"/>
      <c r="F23" s="180"/>
    </row>
    <row r="24" spans="1:6">
      <c r="A24" s="127" t="s">
        <v>100</v>
      </c>
      <c r="B24" s="125" t="s">
        <v>594</v>
      </c>
      <c r="C24" s="176"/>
      <c r="D24" s="177"/>
      <c r="E24" s="176"/>
      <c r="F24" s="178"/>
    </row>
    <row r="25" spans="1:6">
      <c r="A25" s="127" t="s">
        <v>101</v>
      </c>
      <c r="B25" s="125" t="s">
        <v>595</v>
      </c>
      <c r="C25" s="176"/>
      <c r="D25" s="183"/>
      <c r="E25" s="176"/>
      <c r="F25" s="178"/>
    </row>
    <row r="26" spans="1:6">
      <c r="A26" s="127" t="s">
        <v>102</v>
      </c>
      <c r="B26" s="125" t="s">
        <v>629</v>
      </c>
      <c r="C26" s="176"/>
      <c r="D26" s="183"/>
      <c r="E26" s="182"/>
      <c r="F26" s="180"/>
    </row>
    <row r="27" spans="1:6">
      <c r="A27" s="127" t="s">
        <v>103</v>
      </c>
      <c r="B27" s="125" t="s">
        <v>403</v>
      </c>
      <c r="C27" s="176"/>
      <c r="D27" s="183"/>
      <c r="E27" s="182"/>
      <c r="F27" s="180"/>
    </row>
    <row r="28" spans="1:6">
      <c r="A28" s="127" t="s">
        <v>104</v>
      </c>
      <c r="B28" s="125" t="s">
        <v>404</v>
      </c>
      <c r="C28" s="176"/>
      <c r="D28" s="183"/>
      <c r="E28" s="182"/>
      <c r="F28" s="180"/>
    </row>
    <row r="29" spans="1:6">
      <c r="A29" s="127" t="s">
        <v>105</v>
      </c>
      <c r="B29" s="125" t="s">
        <v>405</v>
      </c>
      <c r="C29" s="176"/>
      <c r="D29" s="183"/>
      <c r="E29" s="182"/>
      <c r="F29" s="180"/>
    </row>
    <row r="30" spans="1:6">
      <c r="A30" s="127" t="s">
        <v>106</v>
      </c>
      <c r="B30" s="125" t="s">
        <v>496</v>
      </c>
      <c r="C30" s="176"/>
      <c r="D30" s="183"/>
      <c r="E30" s="176"/>
      <c r="F30" s="180"/>
    </row>
    <row r="31" spans="1:6">
      <c r="A31" s="127" t="s">
        <v>107</v>
      </c>
      <c r="B31" s="125" t="s">
        <v>407</v>
      </c>
      <c r="C31" s="176"/>
      <c r="D31" s="183"/>
      <c r="E31" s="182"/>
      <c r="F31" s="180"/>
    </row>
    <row r="32" spans="1:6">
      <c r="A32" s="127" t="s">
        <v>108</v>
      </c>
      <c r="B32" s="125" t="s">
        <v>408</v>
      </c>
      <c r="C32" s="176"/>
      <c r="D32" s="183"/>
      <c r="E32" s="182"/>
      <c r="F32" s="180"/>
    </row>
    <row r="33" spans="1:6">
      <c r="A33" s="127" t="s">
        <v>109</v>
      </c>
      <c r="B33" s="125" t="s">
        <v>409</v>
      </c>
      <c r="C33" s="176"/>
      <c r="D33" s="183"/>
      <c r="E33" s="182"/>
      <c r="F33" s="180"/>
    </row>
    <row r="34" spans="1:6">
      <c r="A34" s="127" t="s">
        <v>110</v>
      </c>
      <c r="B34" s="125" t="s">
        <v>410</v>
      </c>
      <c r="C34" s="176"/>
      <c r="D34" s="183"/>
      <c r="E34" s="182"/>
      <c r="F34" s="180"/>
    </row>
    <row r="35" spans="1:6">
      <c r="A35" s="127" t="s">
        <v>111</v>
      </c>
      <c r="B35" s="125" t="s">
        <v>463</v>
      </c>
      <c r="C35" s="176"/>
      <c r="D35" s="183"/>
      <c r="E35" s="182"/>
      <c r="F35" s="56"/>
    </row>
    <row r="36" spans="1:6">
      <c r="A36" s="127" t="s">
        <v>112</v>
      </c>
      <c r="B36" s="125" t="s">
        <v>464</v>
      </c>
      <c r="C36" s="176"/>
      <c r="D36" s="183"/>
      <c r="E36" s="182"/>
      <c r="F36" s="56"/>
    </row>
    <row r="37" spans="1:6">
      <c r="A37" s="127" t="s">
        <v>113</v>
      </c>
      <c r="B37" s="125" t="s">
        <v>465</v>
      </c>
      <c r="C37" s="176"/>
      <c r="D37" s="183"/>
      <c r="E37" s="182"/>
      <c r="F37" s="56"/>
    </row>
    <row r="38" spans="1:6">
      <c r="A38" s="127" t="s">
        <v>114</v>
      </c>
      <c r="B38" s="125" t="s">
        <v>466</v>
      </c>
      <c r="C38" s="176"/>
      <c r="D38" s="183"/>
      <c r="E38" s="182"/>
      <c r="F38" s="56"/>
    </row>
    <row r="39" spans="1:6">
      <c r="A39" s="127" t="s">
        <v>115</v>
      </c>
      <c r="B39" s="125" t="s">
        <v>467</v>
      </c>
      <c r="C39" s="176"/>
      <c r="D39" s="183"/>
      <c r="E39" s="182"/>
      <c r="F39" s="180"/>
    </row>
    <row r="40" spans="1:6">
      <c r="A40" s="127" t="s">
        <v>116</v>
      </c>
      <c r="B40" s="125" t="s">
        <v>468</v>
      </c>
      <c r="C40" s="176"/>
      <c r="D40" s="183"/>
      <c r="E40" s="182"/>
      <c r="F40" s="180"/>
    </row>
    <row r="41" spans="1:6">
      <c r="A41" s="127" t="s">
        <v>117</v>
      </c>
      <c r="B41" s="125" t="s">
        <v>469</v>
      </c>
      <c r="C41" s="176"/>
      <c r="D41" s="183"/>
      <c r="E41" s="182"/>
      <c r="F41" s="180"/>
    </row>
    <row r="42" spans="1:6">
      <c r="A42" s="127" t="s">
        <v>118</v>
      </c>
      <c r="B42" s="125" t="s">
        <v>470</v>
      </c>
      <c r="C42" s="176"/>
      <c r="D42" s="183"/>
      <c r="E42" s="182"/>
      <c r="F42" s="180"/>
    </row>
    <row r="43" spans="1:6">
      <c r="A43" s="127" t="s">
        <v>119</v>
      </c>
      <c r="B43" s="125" t="s">
        <v>471</v>
      </c>
      <c r="C43" s="176"/>
      <c r="D43" s="183"/>
      <c r="E43" s="182"/>
      <c r="F43" s="180"/>
    </row>
    <row r="44" spans="1:6">
      <c r="A44" s="127" t="s">
        <v>120</v>
      </c>
      <c r="B44" s="125" t="s">
        <v>472</v>
      </c>
      <c r="C44" s="176"/>
      <c r="D44" s="183"/>
      <c r="E44" s="182"/>
      <c r="F44" s="180"/>
    </row>
    <row r="45" spans="1:6">
      <c r="A45" s="127" t="s">
        <v>121</v>
      </c>
      <c r="B45" s="125" t="s">
        <v>497</v>
      </c>
      <c r="C45" s="176"/>
      <c r="D45" s="183"/>
      <c r="E45" s="176"/>
      <c r="F45" s="180"/>
    </row>
    <row r="46" spans="1:6">
      <c r="A46" s="127" t="s">
        <v>122</v>
      </c>
      <c r="B46" s="125" t="s">
        <v>498</v>
      </c>
      <c r="C46" s="176"/>
      <c r="D46" s="183"/>
      <c r="E46" s="176"/>
      <c r="F46" s="180"/>
    </row>
    <row r="47" spans="1:6">
      <c r="A47" s="127" t="s">
        <v>123</v>
      </c>
      <c r="B47" s="125" t="s">
        <v>499</v>
      </c>
      <c r="C47" s="176"/>
      <c r="D47" s="183"/>
      <c r="E47" s="176"/>
      <c r="F47" s="180"/>
    </row>
    <row r="48" spans="1:6">
      <c r="A48" s="127" t="s">
        <v>124</v>
      </c>
      <c r="B48" s="125" t="s">
        <v>500</v>
      </c>
      <c r="C48" s="176"/>
      <c r="D48" s="183"/>
      <c r="E48" s="176"/>
      <c r="F48" s="180"/>
    </row>
    <row r="49" spans="1:6">
      <c r="A49" s="127" t="s">
        <v>125</v>
      </c>
      <c r="B49" s="125" t="s">
        <v>501</v>
      </c>
      <c r="C49" s="176"/>
      <c r="D49" s="183"/>
      <c r="E49" s="182"/>
      <c r="F49" s="180"/>
    </row>
    <row r="50" spans="1:6">
      <c r="A50" s="127" t="s">
        <v>126</v>
      </c>
      <c r="B50" s="125" t="s">
        <v>502</v>
      </c>
      <c r="C50" s="176"/>
      <c r="D50" s="183"/>
      <c r="E50" s="182"/>
      <c r="F50" s="180"/>
    </row>
    <row r="51" spans="1:6">
      <c r="A51" s="127" t="s">
        <v>127</v>
      </c>
      <c r="B51" s="125" t="s">
        <v>503</v>
      </c>
      <c r="C51" s="176"/>
      <c r="D51" s="183"/>
      <c r="E51" s="182"/>
      <c r="F51" s="180"/>
    </row>
    <row r="52" spans="1:6">
      <c r="A52" s="127" t="s">
        <v>128</v>
      </c>
      <c r="B52" s="125" t="s">
        <v>504</v>
      </c>
      <c r="C52" s="176"/>
      <c r="D52" s="183"/>
      <c r="E52" s="182"/>
      <c r="F52" s="180"/>
    </row>
    <row r="53" spans="1:6">
      <c r="A53" s="127" t="s">
        <v>129</v>
      </c>
      <c r="B53" s="125" t="s">
        <v>505</v>
      </c>
      <c r="C53" s="176"/>
      <c r="D53" s="183"/>
      <c r="E53" s="182"/>
      <c r="F53" s="180"/>
    </row>
    <row r="54" spans="1:6">
      <c r="A54" s="127" t="s">
        <v>130</v>
      </c>
      <c r="B54" s="125" t="s">
        <v>506</v>
      </c>
      <c r="C54" s="176"/>
      <c r="D54" s="183"/>
      <c r="E54" s="182"/>
      <c r="F54" s="180"/>
    </row>
    <row r="55" spans="1:6">
      <c r="A55" s="127" t="s">
        <v>131</v>
      </c>
      <c r="B55" s="125" t="s">
        <v>507</v>
      </c>
      <c r="C55" s="176"/>
      <c r="D55" s="183"/>
      <c r="E55" s="182"/>
      <c r="F55" s="184"/>
    </row>
    <row r="56" spans="1:6">
      <c r="A56" s="127" t="s">
        <v>132</v>
      </c>
      <c r="B56" s="125" t="s">
        <v>630</v>
      </c>
      <c r="C56" s="176"/>
      <c r="D56" s="183"/>
      <c r="E56" s="185"/>
      <c r="F56" s="184"/>
    </row>
    <row r="57" spans="1:6">
      <c r="A57" s="127" t="s">
        <v>133</v>
      </c>
      <c r="B57" s="125" t="s">
        <v>631</v>
      </c>
      <c r="C57" s="176"/>
      <c r="D57" s="183"/>
      <c r="E57" s="49"/>
      <c r="F57" s="186"/>
    </row>
    <row r="58" spans="1:6">
      <c r="A58" s="127" t="s">
        <v>134</v>
      </c>
      <c r="B58" s="125" t="s">
        <v>632</v>
      </c>
      <c r="C58" s="176"/>
      <c r="D58" s="183"/>
      <c r="E58" s="49"/>
      <c r="F58" s="186"/>
    </row>
    <row r="59" spans="1:6">
      <c r="A59" s="127" t="s">
        <v>135</v>
      </c>
      <c r="B59" s="125" t="s">
        <v>633</v>
      </c>
      <c r="C59" s="176"/>
      <c r="D59" s="183"/>
      <c r="E59" s="179"/>
      <c r="F59" s="186"/>
    </row>
    <row r="60" spans="1:6">
      <c r="A60" s="127" t="s">
        <v>136</v>
      </c>
      <c r="B60" s="125" t="s">
        <v>634</v>
      </c>
      <c r="C60" s="176"/>
      <c r="D60" s="183"/>
      <c r="E60" s="185"/>
      <c r="F60" s="180"/>
    </row>
    <row r="61" spans="1:6">
      <c r="A61" s="127" t="s">
        <v>137</v>
      </c>
      <c r="B61" s="125" t="s">
        <v>635</v>
      </c>
      <c r="C61" s="176"/>
      <c r="D61" s="183"/>
      <c r="E61" s="185"/>
      <c r="F61" s="180"/>
    </row>
    <row r="62" spans="1:6">
      <c r="A62" s="127" t="s">
        <v>138</v>
      </c>
      <c r="B62" s="125" t="s">
        <v>636</v>
      </c>
      <c r="C62" s="176"/>
      <c r="D62" s="183"/>
      <c r="E62" s="185"/>
      <c r="F62" s="180"/>
    </row>
    <row r="63" spans="1:6">
      <c r="A63" s="127" t="s">
        <v>139</v>
      </c>
      <c r="B63" s="125" t="s">
        <v>637</v>
      </c>
      <c r="C63" s="176"/>
      <c r="D63" s="183"/>
      <c r="E63" s="185"/>
      <c r="F63" s="180"/>
    </row>
    <row r="64" spans="1:6" ht="30">
      <c r="A64" s="127" t="s">
        <v>140</v>
      </c>
      <c r="B64" s="125" t="s">
        <v>638</v>
      </c>
      <c r="C64" s="176"/>
      <c r="D64" s="183"/>
      <c r="E64" s="185"/>
      <c r="F64" s="180"/>
    </row>
    <row r="65" spans="1:6" ht="30">
      <c r="A65" s="127" t="s">
        <v>141</v>
      </c>
      <c r="B65" s="125" t="s">
        <v>639</v>
      </c>
      <c r="C65" s="176"/>
      <c r="D65" s="183"/>
      <c r="E65" s="185"/>
      <c r="F65" s="180"/>
    </row>
    <row r="66" spans="1:6">
      <c r="A66" s="127" t="s">
        <v>142</v>
      </c>
      <c r="B66" s="125" t="s">
        <v>640</v>
      </c>
      <c r="C66" s="176"/>
      <c r="D66" s="183"/>
      <c r="E66" s="185"/>
      <c r="F66" s="184"/>
    </row>
    <row r="67" spans="1:6">
      <c r="A67" s="127" t="s">
        <v>143</v>
      </c>
      <c r="B67" s="125" t="s">
        <v>411</v>
      </c>
      <c r="C67" s="176"/>
      <c r="D67" s="183"/>
      <c r="E67" s="187"/>
      <c r="F67" s="180"/>
    </row>
    <row r="68" spans="1:6">
      <c r="A68" s="127" t="s">
        <v>144</v>
      </c>
      <c r="B68" s="125" t="s">
        <v>641</v>
      </c>
      <c r="C68" s="176"/>
      <c r="D68" s="183"/>
      <c r="E68" s="185"/>
      <c r="F68" s="180"/>
    </row>
    <row r="69" spans="1:6">
      <c r="A69" s="127" t="s">
        <v>145</v>
      </c>
      <c r="B69" s="125" t="s">
        <v>642</v>
      </c>
      <c r="C69" s="176"/>
      <c r="D69" s="183"/>
      <c r="E69" s="185"/>
      <c r="F69" s="180"/>
    </row>
    <row r="70" spans="1:6">
      <c r="A70" s="127" t="s">
        <v>146</v>
      </c>
      <c r="B70" s="125" t="s">
        <v>643</v>
      </c>
      <c r="C70" s="176"/>
      <c r="D70" s="183"/>
      <c r="E70" s="185"/>
      <c r="F70" s="180"/>
    </row>
    <row r="71" spans="1:6">
      <c r="A71" s="127" t="s">
        <v>147</v>
      </c>
      <c r="B71" s="125" t="s">
        <v>644</v>
      </c>
      <c r="C71" s="176"/>
      <c r="D71" s="183"/>
      <c r="E71" s="185"/>
      <c r="F71" s="180"/>
    </row>
    <row r="72" spans="1:6">
      <c r="A72" s="127" t="s">
        <v>148</v>
      </c>
      <c r="B72" s="125" t="s">
        <v>412</v>
      </c>
      <c r="C72" s="176"/>
      <c r="D72" s="183"/>
      <c r="E72" s="185"/>
      <c r="F72" s="180"/>
    </row>
    <row r="73" spans="1:6">
      <c r="A73" s="127" t="s">
        <v>149</v>
      </c>
      <c r="B73" s="125" t="s">
        <v>413</v>
      </c>
      <c r="C73" s="176"/>
      <c r="D73" s="183"/>
      <c r="E73" s="185"/>
      <c r="F73" s="180"/>
    </row>
    <row r="74" spans="1:6">
      <c r="A74" s="127" t="s">
        <v>150</v>
      </c>
      <c r="B74" s="125" t="s">
        <v>645</v>
      </c>
      <c r="C74" s="176"/>
      <c r="D74" s="183"/>
      <c r="E74" s="185"/>
      <c r="F74" s="180"/>
    </row>
    <row r="75" spans="1:6">
      <c r="A75" s="127" t="s">
        <v>151</v>
      </c>
      <c r="B75" s="125" t="s">
        <v>646</v>
      </c>
      <c r="C75" s="176"/>
      <c r="D75" s="183"/>
      <c r="E75" s="185"/>
      <c r="F75" s="180"/>
    </row>
    <row r="76" spans="1:6">
      <c r="A76" s="127" t="s">
        <v>152</v>
      </c>
      <c r="B76" s="125" t="s">
        <v>596</v>
      </c>
      <c r="C76" s="176"/>
      <c r="D76" s="183"/>
      <c r="E76" s="185"/>
      <c r="F76" s="180"/>
    </row>
    <row r="77" spans="1:6">
      <c r="A77" s="127" t="s">
        <v>153</v>
      </c>
      <c r="B77" s="125" t="s">
        <v>647</v>
      </c>
      <c r="C77" s="176"/>
      <c r="D77" s="183"/>
      <c r="E77" s="49"/>
      <c r="F77" s="186"/>
    </row>
    <row r="78" spans="1:6">
      <c r="A78" s="127" t="s">
        <v>154</v>
      </c>
      <c r="B78" s="125" t="s">
        <v>648</v>
      </c>
      <c r="C78" s="176"/>
      <c r="D78" s="183"/>
      <c r="E78" s="185"/>
      <c r="F78" s="56"/>
    </row>
    <row r="79" spans="1:6" ht="30">
      <c r="A79" s="127" t="s">
        <v>155</v>
      </c>
      <c r="B79" s="125" t="s">
        <v>649</v>
      </c>
      <c r="C79" s="176"/>
      <c r="D79" s="183"/>
      <c r="E79" s="185"/>
      <c r="F79" s="180"/>
    </row>
    <row r="80" spans="1:6" ht="30">
      <c r="A80" s="127" t="s">
        <v>156</v>
      </c>
      <c r="B80" s="125" t="s">
        <v>650</v>
      </c>
      <c r="C80" s="176"/>
      <c r="D80" s="183"/>
      <c r="E80" s="185"/>
      <c r="F80" s="180"/>
    </row>
    <row r="81" spans="1:6">
      <c r="A81" s="127" t="s">
        <v>157</v>
      </c>
      <c r="B81" s="125" t="s">
        <v>597</v>
      </c>
      <c r="C81" s="176"/>
      <c r="D81" s="183"/>
      <c r="E81" s="176"/>
      <c r="F81" s="180"/>
    </row>
    <row r="82" spans="1:6">
      <c r="A82" s="127" t="s">
        <v>158</v>
      </c>
      <c r="B82" s="125" t="s">
        <v>598</v>
      </c>
      <c r="C82" s="176"/>
      <c r="D82" s="183"/>
      <c r="E82" s="176"/>
      <c r="F82" s="180"/>
    </row>
    <row r="83" spans="1:6">
      <c r="A83" s="127" t="s">
        <v>159</v>
      </c>
      <c r="B83" s="125" t="s">
        <v>651</v>
      </c>
      <c r="C83" s="176"/>
      <c r="D83" s="183"/>
      <c r="E83" s="185"/>
      <c r="F83" s="180"/>
    </row>
    <row r="84" spans="1:6">
      <c r="A84" s="127" t="s">
        <v>160</v>
      </c>
      <c r="B84" s="125" t="s">
        <v>652</v>
      </c>
      <c r="C84" s="176"/>
      <c r="D84" s="183"/>
      <c r="E84" s="185"/>
      <c r="F84" s="180"/>
    </row>
    <row r="85" spans="1:6">
      <c r="A85" s="127" t="s">
        <v>161</v>
      </c>
      <c r="B85" s="125" t="s">
        <v>653</v>
      </c>
      <c r="C85" s="176"/>
      <c r="D85" s="183"/>
      <c r="E85" s="185"/>
      <c r="F85" s="180"/>
    </row>
    <row r="86" spans="1:6">
      <c r="A86" s="127" t="s">
        <v>162</v>
      </c>
      <c r="B86" s="125" t="s">
        <v>654</v>
      </c>
      <c r="C86" s="176"/>
      <c r="D86" s="183"/>
      <c r="E86" s="185"/>
      <c r="F86" s="180"/>
    </row>
    <row r="87" spans="1:6">
      <c r="A87" s="127" t="s">
        <v>839</v>
      </c>
      <c r="B87" s="125" t="s">
        <v>655</v>
      </c>
      <c r="C87" s="176"/>
      <c r="D87" s="183"/>
      <c r="E87" s="185"/>
      <c r="F87" s="180"/>
    </row>
    <row r="88" spans="1:6">
      <c r="A88" s="127" t="s">
        <v>163</v>
      </c>
      <c r="B88" s="125" t="s">
        <v>656</v>
      </c>
      <c r="C88" s="176"/>
      <c r="D88" s="183"/>
      <c r="E88" s="185"/>
      <c r="F88" s="180"/>
    </row>
    <row r="89" spans="1:6">
      <c r="A89" s="127" t="s">
        <v>840</v>
      </c>
      <c r="B89" s="125" t="s">
        <v>657</v>
      </c>
      <c r="C89" s="176"/>
      <c r="D89" s="183"/>
      <c r="E89" s="185"/>
      <c r="F89" s="180"/>
    </row>
    <row r="90" spans="1:6">
      <c r="A90" s="127" t="s">
        <v>164</v>
      </c>
      <c r="B90" s="125" t="s">
        <v>658</v>
      </c>
      <c r="C90" s="176"/>
      <c r="D90" s="183"/>
      <c r="E90" s="49"/>
      <c r="F90" s="180"/>
    </row>
    <row r="91" spans="1:6">
      <c r="A91" s="127" t="s">
        <v>165</v>
      </c>
      <c r="B91" s="125" t="s">
        <v>659</v>
      </c>
      <c r="C91" s="176"/>
      <c r="D91" s="183"/>
      <c r="E91" s="185"/>
      <c r="F91" s="180"/>
    </row>
    <row r="92" spans="1:6">
      <c r="A92" s="127" t="s">
        <v>166</v>
      </c>
      <c r="B92" s="125" t="s">
        <v>599</v>
      </c>
      <c r="C92" s="176"/>
      <c r="D92" s="183"/>
      <c r="E92" s="185"/>
      <c r="F92" s="180"/>
    </row>
    <row r="93" spans="1:6">
      <c r="A93" s="127" t="s">
        <v>167</v>
      </c>
      <c r="B93" s="125" t="s">
        <v>600</v>
      </c>
      <c r="C93" s="176"/>
      <c r="D93" s="183"/>
      <c r="E93" s="185"/>
      <c r="F93" s="180"/>
    </row>
    <row r="94" spans="1:6">
      <c r="A94" s="127" t="s">
        <v>168</v>
      </c>
      <c r="B94" s="125" t="s">
        <v>414</v>
      </c>
      <c r="C94" s="176"/>
      <c r="D94" s="183"/>
      <c r="E94" s="185"/>
      <c r="F94" s="180"/>
    </row>
    <row r="95" spans="1:6">
      <c r="A95" s="127" t="s">
        <v>169</v>
      </c>
      <c r="B95" s="125" t="s">
        <v>415</v>
      </c>
      <c r="C95" s="176"/>
      <c r="D95" s="183"/>
      <c r="E95" s="185"/>
      <c r="F95" s="180"/>
    </row>
    <row r="96" spans="1:6">
      <c r="A96" s="127" t="s">
        <v>170</v>
      </c>
      <c r="B96" s="125" t="s">
        <v>416</v>
      </c>
      <c r="C96" s="176"/>
      <c r="D96" s="183"/>
      <c r="E96" s="185"/>
      <c r="F96" s="180"/>
    </row>
    <row r="97" spans="1:6">
      <c r="A97" s="127" t="s">
        <v>171</v>
      </c>
      <c r="B97" s="125" t="s">
        <v>417</v>
      </c>
      <c r="C97" s="176"/>
      <c r="D97" s="183"/>
      <c r="E97" s="185"/>
      <c r="F97" s="180"/>
    </row>
    <row r="98" spans="1:6">
      <c r="A98" s="127" t="s">
        <v>172</v>
      </c>
      <c r="B98" s="125" t="s">
        <v>418</v>
      </c>
      <c r="C98" s="176"/>
      <c r="D98" s="183"/>
      <c r="E98" s="185"/>
      <c r="F98" s="180"/>
    </row>
    <row r="99" spans="1:6">
      <c r="A99" s="127" t="s">
        <v>173</v>
      </c>
      <c r="B99" s="125" t="s">
        <v>419</v>
      </c>
      <c r="C99" s="176"/>
      <c r="D99" s="183"/>
      <c r="E99" s="185"/>
      <c r="F99" s="180"/>
    </row>
    <row r="100" spans="1:6">
      <c r="A100" s="127" t="s">
        <v>174</v>
      </c>
      <c r="B100" s="125" t="s">
        <v>420</v>
      </c>
      <c r="C100" s="176"/>
      <c r="D100" s="183"/>
      <c r="E100" s="185"/>
      <c r="F100" s="180"/>
    </row>
    <row r="101" spans="1:6">
      <c r="A101" s="127" t="s">
        <v>175</v>
      </c>
      <c r="B101" s="125" t="s">
        <v>456</v>
      </c>
      <c r="C101" s="176"/>
      <c r="D101" s="183"/>
      <c r="E101" s="188"/>
      <c r="F101" s="180"/>
    </row>
    <row r="102" spans="1:6">
      <c r="A102" s="127" t="s">
        <v>176</v>
      </c>
      <c r="B102" s="125" t="s">
        <v>460</v>
      </c>
      <c r="C102" s="176"/>
      <c r="D102" s="183"/>
      <c r="E102" s="185"/>
      <c r="F102" s="180"/>
    </row>
    <row r="103" spans="1:6">
      <c r="A103" s="127" t="s">
        <v>177</v>
      </c>
      <c r="B103" s="125" t="s">
        <v>601</v>
      </c>
      <c r="C103" s="176"/>
      <c r="D103" s="183"/>
      <c r="E103" s="185"/>
      <c r="F103" s="180"/>
    </row>
    <row r="104" spans="1:6">
      <c r="A104" s="127" t="s">
        <v>178</v>
      </c>
      <c r="B104" s="125" t="s">
        <v>421</v>
      </c>
      <c r="C104" s="176"/>
      <c r="D104" s="183"/>
      <c r="E104" s="185"/>
      <c r="F104" s="180"/>
    </row>
    <row r="105" spans="1:6">
      <c r="A105" s="127" t="s">
        <v>179</v>
      </c>
      <c r="B105" s="125" t="s">
        <v>422</v>
      </c>
      <c r="C105" s="176"/>
      <c r="D105" s="183"/>
      <c r="E105" s="185"/>
      <c r="F105" s="180"/>
    </row>
    <row r="106" spans="1:6">
      <c r="A106" s="127" t="s">
        <v>180</v>
      </c>
      <c r="B106" s="125" t="s">
        <v>423</v>
      </c>
      <c r="C106" s="176"/>
      <c r="D106" s="183"/>
      <c r="E106" s="185"/>
      <c r="F106" s="180"/>
    </row>
    <row r="107" spans="1:6">
      <c r="A107" s="127" t="s">
        <v>181</v>
      </c>
      <c r="B107" s="125" t="s">
        <v>602</v>
      </c>
      <c r="C107" s="176"/>
      <c r="D107" s="183"/>
      <c r="E107" s="185"/>
      <c r="F107" s="180"/>
    </row>
    <row r="108" spans="1:6">
      <c r="A108" s="127" t="s">
        <v>182</v>
      </c>
      <c r="B108" s="125" t="s">
        <v>603</v>
      </c>
      <c r="C108" s="176"/>
      <c r="D108" s="183"/>
      <c r="E108" s="185"/>
      <c r="F108" s="180"/>
    </row>
    <row r="109" spans="1:6">
      <c r="A109" s="127" t="s">
        <v>183</v>
      </c>
      <c r="B109" s="125" t="s">
        <v>508</v>
      </c>
      <c r="C109" s="176"/>
      <c r="D109" s="183"/>
      <c r="E109" s="185"/>
      <c r="F109" s="180"/>
    </row>
    <row r="110" spans="1:6">
      <c r="A110" s="127" t="s">
        <v>184</v>
      </c>
      <c r="B110" s="125" t="s">
        <v>424</v>
      </c>
      <c r="C110" s="176"/>
      <c r="D110" s="183"/>
      <c r="E110" s="185"/>
      <c r="F110" s="180"/>
    </row>
    <row r="111" spans="1:6">
      <c r="A111" s="127" t="s">
        <v>185</v>
      </c>
      <c r="B111" s="125" t="s">
        <v>425</v>
      </c>
      <c r="C111" s="176"/>
      <c r="D111" s="183"/>
      <c r="E111" s="185"/>
      <c r="F111" s="180"/>
    </row>
    <row r="112" spans="1:6">
      <c r="A112" s="127" t="s">
        <v>186</v>
      </c>
      <c r="B112" s="125" t="s">
        <v>426</v>
      </c>
      <c r="C112" s="176"/>
      <c r="D112" s="183"/>
      <c r="E112" s="185"/>
      <c r="F112" s="180"/>
    </row>
    <row r="113" spans="1:7" ht="24.75" customHeight="1">
      <c r="A113" s="127" t="s">
        <v>187</v>
      </c>
      <c r="B113" s="125" t="s">
        <v>604</v>
      </c>
      <c r="C113" s="176"/>
      <c r="D113" s="183"/>
      <c r="E113" s="185"/>
      <c r="F113" s="180"/>
    </row>
    <row r="114" spans="1:7">
      <c r="A114" s="127" t="s">
        <v>188</v>
      </c>
      <c r="B114" s="125" t="s">
        <v>427</v>
      </c>
      <c r="C114" s="176"/>
      <c r="D114" s="183"/>
      <c r="E114" s="185"/>
      <c r="F114" s="180"/>
    </row>
    <row r="115" spans="1:7">
      <c r="A115" s="127" t="s">
        <v>189</v>
      </c>
      <c r="B115" s="125" t="s">
        <v>428</v>
      </c>
      <c r="C115" s="176"/>
      <c r="D115" s="183"/>
      <c r="E115" s="185"/>
      <c r="F115" s="180"/>
    </row>
    <row r="116" spans="1:7">
      <c r="A116" s="127" t="s">
        <v>190</v>
      </c>
      <c r="B116" s="125" t="s">
        <v>605</v>
      </c>
      <c r="C116" s="176"/>
      <c r="D116" s="183"/>
      <c r="E116" s="176"/>
      <c r="F116" s="178"/>
    </row>
    <row r="117" spans="1:7">
      <c r="A117" s="127" t="s">
        <v>191</v>
      </c>
      <c r="B117" s="125" t="s">
        <v>606</v>
      </c>
      <c r="C117" s="176"/>
      <c r="D117" s="183"/>
      <c r="E117" s="185"/>
      <c r="F117" s="180"/>
    </row>
    <row r="118" spans="1:7">
      <c r="A118" s="127" t="s">
        <v>192</v>
      </c>
      <c r="B118" s="125" t="s">
        <v>607</v>
      </c>
      <c r="C118" s="176"/>
      <c r="D118" s="183"/>
      <c r="E118" s="176"/>
      <c r="F118" s="180"/>
      <c r="G118" s="189"/>
    </row>
    <row r="119" spans="1:7">
      <c r="A119" s="127" t="s">
        <v>841</v>
      </c>
      <c r="B119" s="125" t="s">
        <v>429</v>
      </c>
      <c r="C119" s="176"/>
      <c r="D119" s="183"/>
      <c r="E119" s="185"/>
      <c r="F119" s="180"/>
    </row>
    <row r="120" spans="1:7">
      <c r="A120" s="127" t="s">
        <v>842</v>
      </c>
      <c r="B120" s="125" t="s">
        <v>660</v>
      </c>
      <c r="C120" s="176"/>
      <c r="D120" s="183"/>
      <c r="E120" s="182"/>
      <c r="F120" s="180"/>
    </row>
    <row r="121" spans="1:7">
      <c r="A121" s="127" t="s">
        <v>193</v>
      </c>
      <c r="B121" s="125" t="s">
        <v>608</v>
      </c>
      <c r="C121" s="176"/>
      <c r="D121" s="183"/>
      <c r="E121" s="185"/>
      <c r="F121" s="180"/>
    </row>
    <row r="122" spans="1:7">
      <c r="A122" s="127" t="s">
        <v>194</v>
      </c>
      <c r="B122" s="125" t="s">
        <v>661</v>
      </c>
      <c r="C122" s="176"/>
      <c r="D122" s="183"/>
      <c r="E122" s="182"/>
      <c r="F122" s="180"/>
    </row>
    <row r="123" spans="1:7">
      <c r="A123" s="127" t="s">
        <v>195</v>
      </c>
      <c r="B123" s="125" t="s">
        <v>662</v>
      </c>
      <c r="C123" s="176"/>
      <c r="D123" s="183"/>
      <c r="E123" s="182"/>
      <c r="F123" s="180"/>
    </row>
    <row r="124" spans="1:7">
      <c r="A124" s="127" t="s">
        <v>196</v>
      </c>
      <c r="B124" s="125" t="s">
        <v>609</v>
      </c>
      <c r="C124" s="176"/>
      <c r="D124" s="183"/>
      <c r="E124" s="185"/>
      <c r="F124" s="180"/>
    </row>
    <row r="125" spans="1:7">
      <c r="A125" s="127" t="s">
        <v>197</v>
      </c>
      <c r="B125" s="125" t="s">
        <v>406</v>
      </c>
      <c r="C125" s="176"/>
      <c r="D125" s="183"/>
      <c r="E125" s="185"/>
      <c r="F125" s="180"/>
    </row>
    <row r="126" spans="1:7">
      <c r="A126" s="127" t="s">
        <v>198</v>
      </c>
      <c r="B126" s="125" t="s">
        <v>431</v>
      </c>
      <c r="C126" s="176"/>
      <c r="D126" s="183"/>
      <c r="E126" s="185"/>
      <c r="F126" s="180"/>
    </row>
    <row r="127" spans="1:7">
      <c r="A127" s="127" t="s">
        <v>199</v>
      </c>
      <c r="B127" s="125" t="s">
        <v>432</v>
      </c>
      <c r="C127" s="176"/>
      <c r="D127" s="183"/>
      <c r="E127" s="185"/>
      <c r="F127" s="180"/>
    </row>
    <row r="128" spans="1:7">
      <c r="A128" s="127" t="s">
        <v>200</v>
      </c>
      <c r="B128" s="125" t="s">
        <v>433</v>
      </c>
      <c r="C128" s="176"/>
      <c r="D128" s="183"/>
      <c r="E128" s="185"/>
      <c r="F128" s="180"/>
    </row>
    <row r="129" spans="1:6">
      <c r="A129" s="127" t="s">
        <v>201</v>
      </c>
      <c r="B129" s="125" t="s">
        <v>610</v>
      </c>
      <c r="C129" s="176"/>
      <c r="D129" s="183"/>
      <c r="E129" s="185"/>
      <c r="F129" s="180"/>
    </row>
    <row r="130" spans="1:6">
      <c r="A130" s="127" t="s">
        <v>202</v>
      </c>
      <c r="B130" s="125" t="s">
        <v>611</v>
      </c>
      <c r="C130" s="176"/>
      <c r="D130" s="183"/>
      <c r="E130" s="185"/>
      <c r="F130" s="180"/>
    </row>
    <row r="131" spans="1:6">
      <c r="A131" s="127" t="s">
        <v>203</v>
      </c>
      <c r="B131" s="125" t="s">
        <v>612</v>
      </c>
      <c r="C131" s="176"/>
      <c r="D131" s="183"/>
      <c r="E131" s="185"/>
      <c r="F131" s="180"/>
    </row>
    <row r="132" spans="1:6">
      <c r="A132" s="127" t="s">
        <v>204</v>
      </c>
      <c r="B132" s="125" t="s">
        <v>434</v>
      </c>
      <c r="C132" s="176"/>
      <c r="D132" s="183"/>
      <c r="E132" s="179"/>
      <c r="F132" s="180"/>
    </row>
    <row r="133" spans="1:6">
      <c r="A133" s="127" t="s">
        <v>205</v>
      </c>
      <c r="B133" s="125" t="s">
        <v>435</v>
      </c>
      <c r="C133" s="176"/>
      <c r="D133" s="183"/>
      <c r="E133" s="185"/>
      <c r="F133" s="180"/>
    </row>
    <row r="134" spans="1:6" ht="30">
      <c r="A134" s="127" t="s">
        <v>206</v>
      </c>
      <c r="B134" s="125" t="s">
        <v>473</v>
      </c>
      <c r="C134" s="176"/>
      <c r="D134" s="183"/>
      <c r="E134" s="185"/>
      <c r="F134" s="180"/>
    </row>
    <row r="135" spans="1:6" ht="30">
      <c r="A135" s="127" t="s">
        <v>207</v>
      </c>
      <c r="B135" s="125" t="s">
        <v>474</v>
      </c>
      <c r="C135" s="176"/>
      <c r="D135" s="183"/>
      <c r="E135" s="185"/>
      <c r="F135" s="180"/>
    </row>
    <row r="136" spans="1:6" ht="30">
      <c r="A136" s="127" t="s">
        <v>208</v>
      </c>
      <c r="B136" s="125" t="s">
        <v>475</v>
      </c>
      <c r="C136" s="176"/>
      <c r="D136" s="183"/>
      <c r="E136" s="185"/>
      <c r="F136" s="180"/>
    </row>
    <row r="137" spans="1:6" ht="30">
      <c r="A137" s="127" t="s">
        <v>209</v>
      </c>
      <c r="B137" s="125" t="s">
        <v>476</v>
      </c>
      <c r="C137" s="176"/>
      <c r="D137" s="183"/>
      <c r="E137" s="185"/>
      <c r="F137" s="180"/>
    </row>
    <row r="138" spans="1:6" ht="30">
      <c r="A138" s="127" t="s">
        <v>210</v>
      </c>
      <c r="B138" s="125" t="s">
        <v>477</v>
      </c>
      <c r="C138" s="176"/>
      <c r="D138" s="183"/>
      <c r="E138" s="185"/>
      <c r="F138" s="180"/>
    </row>
    <row r="139" spans="1:6" ht="30">
      <c r="A139" s="127" t="s">
        <v>211</v>
      </c>
      <c r="B139" s="125" t="s">
        <v>478</v>
      </c>
      <c r="C139" s="176"/>
      <c r="D139" s="183"/>
      <c r="E139" s="185"/>
      <c r="F139" s="180"/>
    </row>
    <row r="140" spans="1:6" ht="30">
      <c r="A140" s="127" t="s">
        <v>212</v>
      </c>
      <c r="B140" s="125" t="s">
        <v>479</v>
      </c>
      <c r="C140" s="176"/>
      <c r="D140" s="183"/>
      <c r="E140" s="185"/>
      <c r="F140" s="180"/>
    </row>
    <row r="141" spans="1:6" ht="30">
      <c r="A141" s="127" t="s">
        <v>213</v>
      </c>
      <c r="B141" s="125" t="s">
        <v>480</v>
      </c>
      <c r="C141" s="176"/>
      <c r="D141" s="183"/>
      <c r="E141" s="185"/>
      <c r="F141" s="180"/>
    </row>
    <row r="142" spans="1:6" ht="30">
      <c r="A142" s="127" t="s">
        <v>214</v>
      </c>
      <c r="B142" s="125" t="s">
        <v>481</v>
      </c>
      <c r="C142" s="176"/>
      <c r="D142" s="183"/>
      <c r="E142" s="185"/>
      <c r="F142" s="180"/>
    </row>
    <row r="143" spans="1:6" ht="30">
      <c r="A143" s="127" t="s">
        <v>215</v>
      </c>
      <c r="B143" s="125" t="s">
        <v>482</v>
      </c>
      <c r="C143" s="176"/>
      <c r="D143" s="183"/>
      <c r="E143" s="185"/>
      <c r="F143" s="180"/>
    </row>
    <row r="144" spans="1:6">
      <c r="A144" s="127" t="s">
        <v>216</v>
      </c>
      <c r="B144" s="125" t="s">
        <v>483</v>
      </c>
      <c r="C144" s="176"/>
      <c r="D144" s="183"/>
      <c r="E144" s="185"/>
      <c r="F144" s="180"/>
    </row>
    <row r="145" spans="1:6">
      <c r="A145" s="127" t="s">
        <v>217</v>
      </c>
      <c r="B145" s="125" t="s">
        <v>484</v>
      </c>
      <c r="C145" s="176"/>
      <c r="D145" s="183"/>
      <c r="E145" s="185"/>
      <c r="F145" s="180"/>
    </row>
    <row r="146" spans="1:6">
      <c r="A146" s="127" t="s">
        <v>843</v>
      </c>
      <c r="B146" s="125" t="s">
        <v>485</v>
      </c>
      <c r="C146" s="176"/>
      <c r="D146" s="183"/>
      <c r="E146" s="185"/>
      <c r="F146" s="180"/>
    </row>
    <row r="147" spans="1:6">
      <c r="A147" s="127" t="s">
        <v>218</v>
      </c>
      <c r="B147" s="125" t="s">
        <v>486</v>
      </c>
      <c r="C147" s="176"/>
      <c r="D147" s="183"/>
      <c r="E147" s="185"/>
      <c r="F147" s="180"/>
    </row>
    <row r="148" spans="1:6">
      <c r="A148" s="127" t="s">
        <v>219</v>
      </c>
      <c r="B148" s="125" t="s">
        <v>663</v>
      </c>
      <c r="C148" s="176"/>
      <c r="D148" s="183"/>
      <c r="E148" s="185"/>
      <c r="F148" s="180"/>
    </row>
    <row r="149" spans="1:6" ht="27" customHeight="1">
      <c r="A149" s="127" t="s">
        <v>220</v>
      </c>
      <c r="B149" s="125" t="s">
        <v>664</v>
      </c>
      <c r="C149" s="176"/>
      <c r="D149" s="183"/>
      <c r="E149" s="185"/>
      <c r="F149" s="180"/>
    </row>
    <row r="150" spans="1:6">
      <c r="A150" s="127" t="s">
        <v>221</v>
      </c>
      <c r="B150" s="125" t="s">
        <v>665</v>
      </c>
      <c r="C150" s="176"/>
      <c r="D150" s="183"/>
      <c r="E150" s="185"/>
      <c r="F150" s="180"/>
    </row>
    <row r="151" spans="1:6">
      <c r="A151" s="127" t="s">
        <v>222</v>
      </c>
      <c r="B151" s="125" t="s">
        <v>666</v>
      </c>
      <c r="C151" s="176"/>
      <c r="D151" s="183"/>
      <c r="E151" s="185"/>
      <c r="F151" s="180"/>
    </row>
    <row r="152" spans="1:6">
      <c r="A152" s="127" t="s">
        <v>223</v>
      </c>
      <c r="B152" s="125" t="s">
        <v>487</v>
      </c>
      <c r="C152" s="176"/>
      <c r="D152" s="183"/>
      <c r="E152" s="185"/>
      <c r="F152" s="180"/>
    </row>
    <row r="153" spans="1:6">
      <c r="A153" s="127" t="s">
        <v>224</v>
      </c>
      <c r="B153" s="125" t="s">
        <v>488</v>
      </c>
      <c r="C153" s="176"/>
      <c r="D153" s="183"/>
      <c r="E153" s="185"/>
      <c r="F153" s="180"/>
    </row>
    <row r="154" spans="1:6">
      <c r="A154" s="127" t="s">
        <v>225</v>
      </c>
      <c r="B154" s="125" t="s">
        <v>509</v>
      </c>
      <c r="C154" s="176"/>
      <c r="D154" s="183"/>
      <c r="E154" s="185"/>
      <c r="F154" s="180"/>
    </row>
    <row r="155" spans="1:6">
      <c r="A155" s="127" t="s">
        <v>226</v>
      </c>
      <c r="B155" s="125" t="s">
        <v>510</v>
      </c>
      <c r="C155" s="176"/>
      <c r="D155" s="183"/>
      <c r="E155" s="185"/>
      <c r="F155" s="180"/>
    </row>
    <row r="156" spans="1:6">
      <c r="A156" s="127" t="s">
        <v>227</v>
      </c>
      <c r="B156" s="125" t="s">
        <v>511</v>
      </c>
      <c r="C156" s="176"/>
      <c r="D156" s="183"/>
      <c r="E156" s="185"/>
      <c r="F156" s="180"/>
    </row>
    <row r="157" spans="1:6">
      <c r="A157" s="127" t="s">
        <v>228</v>
      </c>
      <c r="B157" s="125" t="s">
        <v>512</v>
      </c>
      <c r="C157" s="176"/>
      <c r="D157" s="183"/>
      <c r="E157" s="185"/>
      <c r="F157" s="180"/>
    </row>
    <row r="158" spans="1:6">
      <c r="A158" s="127" t="s">
        <v>229</v>
      </c>
      <c r="B158" s="125" t="s">
        <v>454</v>
      </c>
      <c r="C158" s="176"/>
      <c r="D158" s="183"/>
      <c r="E158" s="188"/>
      <c r="F158" s="180"/>
    </row>
    <row r="159" spans="1:6">
      <c r="A159" s="127" t="s">
        <v>230</v>
      </c>
      <c r="B159" s="125" t="s">
        <v>455</v>
      </c>
      <c r="C159" s="176"/>
      <c r="D159" s="183"/>
      <c r="E159" s="188"/>
      <c r="F159" s="180"/>
    </row>
    <row r="160" spans="1:6">
      <c r="A160" s="127" t="s">
        <v>231</v>
      </c>
      <c r="B160" s="125" t="s">
        <v>613</v>
      </c>
      <c r="C160" s="176"/>
      <c r="D160" s="183"/>
      <c r="E160" s="185"/>
      <c r="F160" s="180"/>
    </row>
    <row r="161" spans="1:6">
      <c r="A161" s="127" t="s">
        <v>232</v>
      </c>
      <c r="B161" s="125" t="s">
        <v>667</v>
      </c>
      <c r="C161" s="176"/>
      <c r="D161" s="183"/>
      <c r="E161" s="49"/>
      <c r="F161" s="186"/>
    </row>
    <row r="162" spans="1:6">
      <c r="A162" s="127" t="s">
        <v>233</v>
      </c>
      <c r="B162" s="125" t="s">
        <v>668</v>
      </c>
      <c r="C162" s="176"/>
      <c r="D162" s="183"/>
      <c r="E162" s="49"/>
      <c r="F162" s="186"/>
    </row>
    <row r="163" spans="1:6">
      <c r="A163" s="127" t="s">
        <v>234</v>
      </c>
      <c r="B163" s="125" t="s">
        <v>669</v>
      </c>
      <c r="C163" s="176"/>
      <c r="D163" s="183"/>
      <c r="E163" s="49"/>
      <c r="F163" s="180"/>
    </row>
    <row r="164" spans="1:6">
      <c r="A164" s="127" t="s">
        <v>235</v>
      </c>
      <c r="B164" s="125" t="s">
        <v>670</v>
      </c>
      <c r="C164" s="176"/>
      <c r="D164" s="183"/>
      <c r="E164" s="49"/>
      <c r="F164" s="180"/>
    </row>
    <row r="165" spans="1:6">
      <c r="A165" s="127" t="s">
        <v>236</v>
      </c>
      <c r="B165" s="125" t="s">
        <v>671</v>
      </c>
      <c r="C165" s="176"/>
      <c r="D165" s="183"/>
      <c r="E165" s="49"/>
      <c r="F165" s="180"/>
    </row>
    <row r="166" spans="1:6">
      <c r="A166" s="127" t="s">
        <v>237</v>
      </c>
      <c r="B166" s="125" t="s">
        <v>672</v>
      </c>
      <c r="C166" s="176"/>
      <c r="D166" s="183"/>
      <c r="E166" s="49"/>
      <c r="F166" s="180"/>
    </row>
    <row r="167" spans="1:6">
      <c r="A167" s="127" t="s">
        <v>238</v>
      </c>
      <c r="B167" s="125" t="s">
        <v>673</v>
      </c>
      <c r="C167" s="176"/>
      <c r="D167" s="183"/>
      <c r="E167" s="49"/>
      <c r="F167" s="180"/>
    </row>
    <row r="168" spans="1:6">
      <c r="A168" s="127" t="s">
        <v>239</v>
      </c>
      <c r="B168" s="125" t="s">
        <v>674</v>
      </c>
      <c r="C168" s="176"/>
      <c r="D168" s="183"/>
      <c r="E168" s="185"/>
      <c r="F168" s="180"/>
    </row>
    <row r="169" spans="1:6">
      <c r="A169" s="127" t="s">
        <v>240</v>
      </c>
      <c r="B169" s="125" t="s">
        <v>675</v>
      </c>
      <c r="C169" s="176"/>
      <c r="D169" s="183"/>
      <c r="E169" s="185"/>
      <c r="F169" s="180"/>
    </row>
    <row r="170" spans="1:6">
      <c r="A170" s="127" t="s">
        <v>241</v>
      </c>
      <c r="B170" s="125" t="s">
        <v>676</v>
      </c>
      <c r="C170" s="176"/>
      <c r="D170" s="183"/>
      <c r="E170" s="49"/>
      <c r="F170" s="180"/>
    </row>
    <row r="171" spans="1:6">
      <c r="A171" s="127" t="s">
        <v>242</v>
      </c>
      <c r="B171" s="125" t="s">
        <v>513</v>
      </c>
      <c r="C171" s="176"/>
      <c r="D171" s="183"/>
      <c r="E171" s="179"/>
      <c r="F171" s="180"/>
    </row>
    <row r="172" spans="1:6">
      <c r="A172" s="127" t="s">
        <v>243</v>
      </c>
      <c r="B172" s="125" t="s">
        <v>514</v>
      </c>
      <c r="C172" s="176"/>
      <c r="D172" s="183"/>
      <c r="E172" s="179"/>
      <c r="F172" s="180"/>
    </row>
    <row r="173" spans="1:6">
      <c r="A173" s="127" t="s">
        <v>244</v>
      </c>
      <c r="B173" s="125" t="s">
        <v>515</v>
      </c>
      <c r="C173" s="176"/>
      <c r="D173" s="183"/>
      <c r="E173" s="179"/>
      <c r="F173" s="180"/>
    </row>
    <row r="174" spans="1:6">
      <c r="A174" s="127" t="s">
        <v>245</v>
      </c>
      <c r="B174" s="125" t="s">
        <v>516</v>
      </c>
      <c r="C174" s="176"/>
      <c r="D174" s="183"/>
      <c r="E174" s="179"/>
      <c r="F174" s="180"/>
    </row>
    <row r="175" spans="1:6">
      <c r="A175" s="127" t="s">
        <v>246</v>
      </c>
      <c r="B175" s="125" t="s">
        <v>517</v>
      </c>
      <c r="C175" s="176"/>
      <c r="D175" s="183"/>
      <c r="E175" s="179"/>
      <c r="F175" s="180"/>
    </row>
    <row r="176" spans="1:6">
      <c r="A176" s="127" t="s">
        <v>247</v>
      </c>
      <c r="B176" s="125" t="s">
        <v>518</v>
      </c>
      <c r="C176" s="176"/>
      <c r="D176" s="183"/>
      <c r="E176" s="179"/>
      <c r="F176" s="180"/>
    </row>
    <row r="177" spans="1:6">
      <c r="A177" s="127" t="s">
        <v>248</v>
      </c>
      <c r="B177" s="125" t="s">
        <v>519</v>
      </c>
      <c r="C177" s="176"/>
      <c r="D177" s="183"/>
      <c r="E177" s="185"/>
      <c r="F177" s="180"/>
    </row>
    <row r="178" spans="1:6">
      <c r="A178" s="127" t="s">
        <v>844</v>
      </c>
      <c r="B178" s="125" t="s">
        <v>520</v>
      </c>
      <c r="C178" s="176"/>
      <c r="D178" s="183"/>
      <c r="E178" s="185"/>
      <c r="F178" s="180"/>
    </row>
    <row r="179" spans="1:6">
      <c r="A179" s="127" t="s">
        <v>249</v>
      </c>
      <c r="B179" s="125" t="s">
        <v>521</v>
      </c>
      <c r="C179" s="176"/>
      <c r="D179" s="183"/>
      <c r="E179" s="185"/>
      <c r="F179" s="180"/>
    </row>
    <row r="180" spans="1:6">
      <c r="A180" s="127" t="s">
        <v>250</v>
      </c>
      <c r="B180" s="125" t="s">
        <v>522</v>
      </c>
      <c r="C180" s="176"/>
      <c r="D180" s="183"/>
      <c r="E180" s="185"/>
      <c r="F180" s="180"/>
    </row>
    <row r="181" spans="1:6">
      <c r="A181" s="127" t="s">
        <v>251</v>
      </c>
      <c r="B181" s="125" t="s">
        <v>523</v>
      </c>
      <c r="C181" s="176"/>
      <c r="D181" s="183"/>
      <c r="E181" s="185"/>
      <c r="F181" s="180"/>
    </row>
    <row r="182" spans="1:6">
      <c r="A182" s="127" t="s">
        <v>252</v>
      </c>
      <c r="B182" s="125" t="s">
        <v>524</v>
      </c>
      <c r="C182" s="176"/>
      <c r="D182" s="183"/>
      <c r="E182" s="185"/>
      <c r="F182" s="180"/>
    </row>
    <row r="183" spans="1:6">
      <c r="A183" s="127" t="s">
        <v>253</v>
      </c>
      <c r="B183" s="125" t="s">
        <v>525</v>
      </c>
      <c r="C183" s="176"/>
      <c r="D183" s="183"/>
      <c r="E183" s="185"/>
      <c r="F183" s="180"/>
    </row>
    <row r="184" spans="1:6">
      <c r="A184" s="127" t="s">
        <v>254</v>
      </c>
      <c r="B184" s="125" t="s">
        <v>526</v>
      </c>
      <c r="C184" s="176"/>
      <c r="D184" s="183"/>
      <c r="E184" s="185"/>
      <c r="F184" s="180"/>
    </row>
    <row r="185" spans="1:6">
      <c r="A185" s="127" t="s">
        <v>255</v>
      </c>
      <c r="B185" s="126" t="s">
        <v>527</v>
      </c>
      <c r="C185" s="176"/>
      <c r="D185" s="183"/>
      <c r="E185" s="176"/>
      <c r="F185" s="180"/>
    </row>
    <row r="186" spans="1:6">
      <c r="A186" s="127" t="s">
        <v>256</v>
      </c>
      <c r="B186" s="125" t="s">
        <v>528</v>
      </c>
      <c r="C186" s="176"/>
      <c r="D186" s="183"/>
      <c r="E186" s="185"/>
      <c r="F186" s="180"/>
    </row>
    <row r="187" spans="1:6">
      <c r="A187" s="127" t="s">
        <v>257</v>
      </c>
      <c r="B187" s="125" t="s">
        <v>529</v>
      </c>
      <c r="C187" s="176"/>
      <c r="D187" s="183"/>
      <c r="E187" s="185"/>
      <c r="F187" s="180"/>
    </row>
    <row r="188" spans="1:6">
      <c r="A188" s="127" t="s">
        <v>258</v>
      </c>
      <c r="B188" s="125" t="s">
        <v>530</v>
      </c>
      <c r="C188" s="176"/>
      <c r="D188" s="183"/>
      <c r="E188" s="185"/>
      <c r="F188" s="180"/>
    </row>
    <row r="189" spans="1:6">
      <c r="A189" s="127" t="s">
        <v>259</v>
      </c>
      <c r="B189" s="125" t="s">
        <v>531</v>
      </c>
      <c r="C189" s="176"/>
      <c r="D189" s="183"/>
      <c r="E189" s="185"/>
      <c r="F189" s="180"/>
    </row>
    <row r="190" spans="1:6">
      <c r="A190" s="127" t="s">
        <v>260</v>
      </c>
      <c r="B190" s="125" t="s">
        <v>532</v>
      </c>
      <c r="C190" s="176"/>
      <c r="D190" s="183"/>
      <c r="E190" s="185"/>
      <c r="F190" s="180"/>
    </row>
    <row r="191" spans="1:6">
      <c r="A191" s="127" t="s">
        <v>261</v>
      </c>
      <c r="B191" s="125" t="s">
        <v>533</v>
      </c>
      <c r="C191" s="176"/>
      <c r="D191" s="183"/>
      <c r="E191" s="185"/>
      <c r="F191" s="180"/>
    </row>
    <row r="192" spans="1:6">
      <c r="A192" s="127" t="s">
        <v>262</v>
      </c>
      <c r="B192" s="125" t="s">
        <v>534</v>
      </c>
      <c r="C192" s="176"/>
      <c r="D192" s="183"/>
      <c r="E192" s="185"/>
      <c r="F192" s="180"/>
    </row>
    <row r="193" spans="1:7">
      <c r="A193" s="127" t="s">
        <v>263</v>
      </c>
      <c r="B193" s="125" t="s">
        <v>677</v>
      </c>
      <c r="C193" s="176"/>
      <c r="D193" s="183"/>
      <c r="E193" s="49"/>
      <c r="F193" s="186"/>
    </row>
    <row r="194" spans="1:7">
      <c r="A194" s="127" t="s">
        <v>264</v>
      </c>
      <c r="B194" s="125" t="s">
        <v>678</v>
      </c>
      <c r="C194" s="176"/>
      <c r="D194" s="183"/>
      <c r="E194" s="179"/>
      <c r="F194" s="180"/>
    </row>
    <row r="195" spans="1:7">
      <c r="A195" s="127" t="s">
        <v>265</v>
      </c>
      <c r="B195" s="125" t="s">
        <v>554</v>
      </c>
      <c r="C195" s="176"/>
      <c r="D195" s="183"/>
      <c r="E195" s="185"/>
      <c r="F195" s="180"/>
      <c r="G195" s="189"/>
    </row>
    <row r="196" spans="1:7">
      <c r="A196" s="127" t="s">
        <v>845</v>
      </c>
      <c r="B196" s="125" t="s">
        <v>545</v>
      </c>
      <c r="C196" s="176"/>
      <c r="D196" s="183"/>
      <c r="E196" s="185"/>
      <c r="F196" s="180"/>
    </row>
    <row r="197" spans="1:7">
      <c r="A197" s="127" t="s">
        <v>846</v>
      </c>
      <c r="B197" s="125" t="s">
        <v>679</v>
      </c>
      <c r="C197" s="176"/>
      <c r="D197" s="183"/>
      <c r="E197" s="179"/>
      <c r="F197" s="180"/>
    </row>
    <row r="198" spans="1:7">
      <c r="A198" s="127" t="s">
        <v>266</v>
      </c>
      <c r="B198" s="125" t="s">
        <v>546</v>
      </c>
      <c r="C198" s="176"/>
      <c r="D198" s="183"/>
      <c r="E198" s="185"/>
      <c r="F198" s="180"/>
    </row>
    <row r="199" spans="1:7">
      <c r="A199" s="127" t="s">
        <v>267</v>
      </c>
      <c r="B199" s="125" t="s">
        <v>680</v>
      </c>
      <c r="C199" s="176"/>
      <c r="D199" s="183"/>
      <c r="E199" s="179"/>
      <c r="F199" s="180"/>
    </row>
    <row r="200" spans="1:7">
      <c r="A200" s="127" t="s">
        <v>268</v>
      </c>
      <c r="B200" s="125" t="s">
        <v>547</v>
      </c>
      <c r="C200" s="176"/>
      <c r="D200" s="183"/>
      <c r="E200" s="185"/>
      <c r="F200" s="180"/>
    </row>
    <row r="201" spans="1:7">
      <c r="A201" s="127" t="s">
        <v>847</v>
      </c>
      <c r="B201" s="125" t="s">
        <v>549</v>
      </c>
      <c r="C201" s="176"/>
      <c r="D201" s="183"/>
      <c r="E201" s="185"/>
      <c r="F201" s="180"/>
    </row>
    <row r="202" spans="1:7" ht="30">
      <c r="A202" s="127" t="s">
        <v>848</v>
      </c>
      <c r="B202" s="125" t="s">
        <v>550</v>
      </c>
      <c r="C202" s="176"/>
      <c r="D202" s="183"/>
      <c r="E202" s="185"/>
      <c r="F202" s="180"/>
    </row>
    <row r="203" spans="1:7">
      <c r="A203" s="127" t="s">
        <v>269</v>
      </c>
      <c r="B203" s="125" t="s">
        <v>681</v>
      </c>
      <c r="C203" s="176"/>
      <c r="D203" s="183"/>
      <c r="E203" s="179"/>
      <c r="F203" s="180"/>
    </row>
    <row r="204" spans="1:7">
      <c r="A204" s="127" t="s">
        <v>270</v>
      </c>
      <c r="B204" s="125" t="s">
        <v>682</v>
      </c>
      <c r="C204" s="176"/>
      <c r="D204" s="183"/>
      <c r="E204" s="49"/>
      <c r="F204" s="186"/>
    </row>
    <row r="205" spans="1:7">
      <c r="A205" s="127" t="s">
        <v>271</v>
      </c>
      <c r="B205" s="125" t="s">
        <v>683</v>
      </c>
      <c r="C205" s="176"/>
      <c r="D205" s="183"/>
      <c r="E205" s="49"/>
      <c r="F205" s="186"/>
    </row>
    <row r="206" spans="1:7">
      <c r="A206" s="127" t="s">
        <v>272</v>
      </c>
      <c r="B206" s="125" t="s">
        <v>551</v>
      </c>
      <c r="C206" s="176"/>
      <c r="D206" s="183"/>
      <c r="E206" s="179"/>
      <c r="F206" s="180"/>
    </row>
    <row r="207" spans="1:7">
      <c r="A207" s="127" t="s">
        <v>273</v>
      </c>
      <c r="B207" s="125" t="s">
        <v>552</v>
      </c>
      <c r="C207" s="176"/>
      <c r="D207" s="183"/>
      <c r="E207" s="179"/>
      <c r="F207" s="180"/>
    </row>
    <row r="208" spans="1:7">
      <c r="A208" s="127" t="s">
        <v>274</v>
      </c>
      <c r="B208" s="125" t="s">
        <v>555</v>
      </c>
      <c r="C208" s="176"/>
      <c r="D208" s="183"/>
      <c r="E208" s="190"/>
      <c r="F208" s="180"/>
    </row>
    <row r="209" spans="1:6">
      <c r="A209" s="127" t="s">
        <v>275</v>
      </c>
      <c r="B209" s="125" t="s">
        <v>556</v>
      </c>
      <c r="C209" s="176"/>
      <c r="D209" s="183"/>
      <c r="E209" s="190"/>
      <c r="F209" s="180"/>
    </row>
    <row r="210" spans="1:6">
      <c r="A210" s="127" t="s">
        <v>276</v>
      </c>
      <c r="B210" s="125" t="s">
        <v>557</v>
      </c>
      <c r="C210" s="176"/>
      <c r="D210" s="183"/>
      <c r="E210" s="190"/>
      <c r="F210" s="180"/>
    </row>
    <row r="211" spans="1:6">
      <c r="A211" s="127" t="s">
        <v>849</v>
      </c>
      <c r="B211" s="125" t="s">
        <v>684</v>
      </c>
      <c r="C211" s="176"/>
      <c r="D211" s="183"/>
      <c r="E211" s="190"/>
      <c r="F211" s="180"/>
    </row>
    <row r="212" spans="1:6">
      <c r="A212" s="127" t="s">
        <v>850</v>
      </c>
      <c r="B212" s="125" t="s">
        <v>430</v>
      </c>
      <c r="C212" s="176"/>
      <c r="D212" s="183"/>
      <c r="E212" s="182"/>
      <c r="F212" s="180"/>
    </row>
    <row r="213" spans="1:6">
      <c r="A213" s="127" t="s">
        <v>277</v>
      </c>
      <c r="B213" s="125" t="s">
        <v>437</v>
      </c>
      <c r="C213" s="176"/>
      <c r="D213" s="183"/>
      <c r="E213" s="182"/>
      <c r="F213" s="180"/>
    </row>
    <row r="214" spans="1:6">
      <c r="A214" s="127" t="s">
        <v>278</v>
      </c>
      <c r="B214" s="125" t="s">
        <v>438</v>
      </c>
      <c r="C214" s="176"/>
      <c r="D214" s="183"/>
      <c r="E214" s="182"/>
      <c r="F214" s="180"/>
    </row>
    <row r="215" spans="1:6">
      <c r="A215" s="127" t="s">
        <v>279</v>
      </c>
      <c r="B215" s="125" t="s">
        <v>439</v>
      </c>
      <c r="C215" s="176"/>
      <c r="D215" s="183"/>
      <c r="E215" s="182"/>
      <c r="F215" s="180"/>
    </row>
    <row r="216" spans="1:6">
      <c r="A216" s="127" t="s">
        <v>280</v>
      </c>
      <c r="B216" s="125" t="s">
        <v>440</v>
      </c>
      <c r="C216" s="176"/>
      <c r="D216" s="183"/>
      <c r="E216" s="182"/>
      <c r="F216" s="180"/>
    </row>
    <row r="217" spans="1:6">
      <c r="A217" s="127" t="s">
        <v>281</v>
      </c>
      <c r="B217" s="125" t="s">
        <v>441</v>
      </c>
      <c r="C217" s="176"/>
      <c r="D217" s="183"/>
      <c r="E217" s="182"/>
      <c r="F217" s="180"/>
    </row>
    <row r="218" spans="1:6">
      <c r="A218" s="127" t="s">
        <v>282</v>
      </c>
      <c r="B218" s="125" t="s">
        <v>442</v>
      </c>
      <c r="C218" s="176"/>
      <c r="D218" s="183"/>
      <c r="E218" s="182"/>
      <c r="F218" s="180"/>
    </row>
    <row r="219" spans="1:6">
      <c r="A219" s="127" t="s">
        <v>851</v>
      </c>
      <c r="B219" s="125" t="s">
        <v>443</v>
      </c>
      <c r="C219" s="176"/>
      <c r="D219" s="183"/>
      <c r="E219" s="182"/>
      <c r="F219" s="180"/>
    </row>
    <row r="220" spans="1:6">
      <c r="A220" s="127" t="s">
        <v>283</v>
      </c>
      <c r="B220" s="125" t="s">
        <v>444</v>
      </c>
      <c r="C220" s="176"/>
      <c r="D220" s="183"/>
      <c r="E220" s="182"/>
      <c r="F220" s="180"/>
    </row>
    <row r="221" spans="1:6">
      <c r="A221" s="127" t="s">
        <v>284</v>
      </c>
      <c r="B221" s="125" t="s">
        <v>445</v>
      </c>
      <c r="C221" s="176"/>
      <c r="D221" s="183"/>
      <c r="E221" s="182"/>
      <c r="F221" s="180"/>
    </row>
    <row r="222" spans="1:6">
      <c r="A222" s="127" t="s">
        <v>285</v>
      </c>
      <c r="B222" s="125" t="s">
        <v>446</v>
      </c>
      <c r="C222" s="176"/>
      <c r="D222" s="183"/>
      <c r="E222" s="182"/>
      <c r="F222" s="180"/>
    </row>
    <row r="223" spans="1:6">
      <c r="A223" s="127" t="s">
        <v>286</v>
      </c>
      <c r="B223" s="125" t="s">
        <v>447</v>
      </c>
      <c r="C223" s="176"/>
      <c r="D223" s="183"/>
      <c r="E223" s="182"/>
      <c r="F223" s="180"/>
    </row>
    <row r="224" spans="1:6">
      <c r="A224" s="127" t="s">
        <v>287</v>
      </c>
      <c r="B224" s="125" t="s">
        <v>685</v>
      </c>
      <c r="C224" s="176"/>
      <c r="D224" s="183"/>
      <c r="E224" s="182"/>
      <c r="F224" s="180"/>
    </row>
    <row r="225" spans="1:6">
      <c r="A225" s="127" t="s">
        <v>288</v>
      </c>
      <c r="B225" s="125" t="s">
        <v>448</v>
      </c>
      <c r="C225" s="176"/>
      <c r="D225" s="183"/>
      <c r="E225" s="182"/>
      <c r="F225" s="180"/>
    </row>
    <row r="226" spans="1:6">
      <c r="A226" s="127" t="s">
        <v>289</v>
      </c>
      <c r="B226" s="125" t="s">
        <v>449</v>
      </c>
      <c r="C226" s="176"/>
      <c r="D226" s="183"/>
      <c r="E226" s="182"/>
      <c r="F226" s="180"/>
    </row>
    <row r="227" spans="1:6">
      <c r="A227" s="127" t="s">
        <v>290</v>
      </c>
      <c r="B227" s="125" t="s">
        <v>450</v>
      </c>
      <c r="C227" s="176"/>
      <c r="D227" s="183"/>
      <c r="E227" s="182"/>
      <c r="F227" s="180"/>
    </row>
    <row r="228" spans="1:6">
      <c r="A228" s="127" t="s">
        <v>291</v>
      </c>
      <c r="B228" s="125" t="s">
        <v>451</v>
      </c>
      <c r="C228" s="176"/>
      <c r="D228" s="183"/>
      <c r="E228" s="182"/>
      <c r="F228" s="180"/>
    </row>
    <row r="229" spans="1:6">
      <c r="A229" s="127" t="s">
        <v>292</v>
      </c>
      <c r="B229" s="125" t="s">
        <v>452</v>
      </c>
      <c r="C229" s="176"/>
      <c r="D229" s="183"/>
      <c r="E229" s="182"/>
      <c r="F229" s="180"/>
    </row>
    <row r="230" spans="1:6">
      <c r="A230" s="127" t="s">
        <v>293</v>
      </c>
      <c r="B230" s="125" t="s">
        <v>614</v>
      </c>
      <c r="C230" s="176"/>
      <c r="D230" s="183"/>
      <c r="E230" s="182"/>
      <c r="F230" s="180"/>
    </row>
    <row r="231" spans="1:6">
      <c r="A231" s="127" t="s">
        <v>294</v>
      </c>
      <c r="B231" s="125" t="s">
        <v>489</v>
      </c>
      <c r="C231" s="176"/>
      <c r="D231" s="183"/>
      <c r="E231" s="182"/>
      <c r="F231" s="180"/>
    </row>
    <row r="232" spans="1:6">
      <c r="A232" s="127" t="s">
        <v>295</v>
      </c>
      <c r="B232" s="125" t="s">
        <v>490</v>
      </c>
      <c r="C232" s="176"/>
      <c r="D232" s="183"/>
      <c r="E232" s="182"/>
      <c r="F232" s="180"/>
    </row>
    <row r="233" spans="1:6">
      <c r="A233" s="127" t="s">
        <v>296</v>
      </c>
      <c r="B233" s="125" t="s">
        <v>491</v>
      </c>
      <c r="C233" s="176"/>
      <c r="D233" s="183"/>
      <c r="E233" s="182"/>
      <c r="F233" s="180"/>
    </row>
    <row r="234" spans="1:6">
      <c r="A234" s="127" t="s">
        <v>297</v>
      </c>
      <c r="B234" s="125" t="s">
        <v>492</v>
      </c>
      <c r="C234" s="176"/>
      <c r="D234" s="183"/>
      <c r="E234" s="182"/>
      <c r="F234" s="180"/>
    </row>
    <row r="235" spans="1:6">
      <c r="A235" s="127" t="s">
        <v>298</v>
      </c>
      <c r="B235" s="125" t="s">
        <v>493</v>
      </c>
      <c r="C235" s="176"/>
      <c r="D235" s="183"/>
      <c r="E235" s="182"/>
      <c r="F235" s="180"/>
    </row>
    <row r="236" spans="1:6">
      <c r="A236" s="127" t="s">
        <v>299</v>
      </c>
      <c r="B236" s="125" t="s">
        <v>494</v>
      </c>
      <c r="C236" s="176"/>
      <c r="D236" s="183"/>
      <c r="E236" s="182"/>
      <c r="F236" s="180"/>
    </row>
    <row r="237" spans="1:6">
      <c r="A237" s="127" t="s">
        <v>300</v>
      </c>
      <c r="B237" s="125" t="s">
        <v>495</v>
      </c>
      <c r="C237" s="176"/>
      <c r="D237" s="183"/>
      <c r="E237" s="182"/>
      <c r="F237" s="180"/>
    </row>
    <row r="238" spans="1:6">
      <c r="A238" s="127" t="s">
        <v>301</v>
      </c>
      <c r="B238" s="125" t="s">
        <v>461</v>
      </c>
      <c r="C238" s="176"/>
      <c r="D238" s="183"/>
      <c r="E238" s="182"/>
      <c r="F238" s="180"/>
    </row>
    <row r="239" spans="1:6">
      <c r="A239" s="127" t="s">
        <v>302</v>
      </c>
      <c r="B239" s="125" t="s">
        <v>462</v>
      </c>
      <c r="C239" s="176"/>
      <c r="D239" s="183"/>
      <c r="E239" s="182"/>
      <c r="F239" s="180"/>
    </row>
    <row r="240" spans="1:6">
      <c r="A240" s="127" t="s">
        <v>303</v>
      </c>
      <c r="B240" s="125" t="s">
        <v>457</v>
      </c>
      <c r="C240" s="176"/>
      <c r="D240" s="183"/>
      <c r="E240" s="182"/>
      <c r="F240" s="180"/>
    </row>
    <row r="241" spans="1:6">
      <c r="A241" s="127" t="s">
        <v>304</v>
      </c>
      <c r="B241" s="125" t="s">
        <v>458</v>
      </c>
      <c r="C241" s="176"/>
      <c r="D241" s="183"/>
      <c r="E241" s="182"/>
      <c r="F241" s="180"/>
    </row>
    <row r="242" spans="1:6">
      <c r="A242" s="127" t="s">
        <v>305</v>
      </c>
      <c r="B242" s="125" t="s">
        <v>459</v>
      </c>
      <c r="C242" s="176"/>
      <c r="D242" s="183"/>
      <c r="E242" s="182"/>
      <c r="F242" s="180"/>
    </row>
    <row r="243" spans="1:6">
      <c r="A243" s="127" t="s">
        <v>306</v>
      </c>
      <c r="B243" s="125" t="s">
        <v>536</v>
      </c>
      <c r="C243" s="176"/>
      <c r="D243" s="183"/>
      <c r="E243" s="182"/>
      <c r="F243" s="180"/>
    </row>
    <row r="244" spans="1:6">
      <c r="A244" s="127" t="s">
        <v>307</v>
      </c>
      <c r="B244" s="125" t="s">
        <v>537</v>
      </c>
      <c r="C244" s="176"/>
      <c r="D244" s="183"/>
      <c r="E244" s="179"/>
      <c r="F244" s="180"/>
    </row>
    <row r="245" spans="1:6">
      <c r="A245" s="127" t="s">
        <v>308</v>
      </c>
      <c r="B245" s="125" t="s">
        <v>535</v>
      </c>
      <c r="C245" s="176"/>
      <c r="D245" s="183"/>
      <c r="E245" s="182"/>
      <c r="F245" s="180"/>
    </row>
    <row r="246" spans="1:6">
      <c r="A246" s="127" t="s">
        <v>309</v>
      </c>
      <c r="B246" s="125" t="s">
        <v>436</v>
      </c>
      <c r="C246" s="176"/>
      <c r="D246" s="183"/>
      <c r="E246" s="182"/>
      <c r="F246" s="180"/>
    </row>
    <row r="247" spans="1:6">
      <c r="A247" s="127" t="s">
        <v>852</v>
      </c>
      <c r="B247" s="125" t="s">
        <v>540</v>
      </c>
      <c r="C247" s="176"/>
      <c r="D247" s="183"/>
      <c r="E247" s="182"/>
      <c r="F247" s="180"/>
    </row>
    <row r="248" spans="1:6">
      <c r="A248" s="127" t="s">
        <v>310</v>
      </c>
      <c r="B248" s="125" t="s">
        <v>541</v>
      </c>
      <c r="C248" s="176"/>
      <c r="D248" s="183"/>
      <c r="E248" s="182"/>
      <c r="F248" s="180"/>
    </row>
    <row r="249" spans="1:6">
      <c r="A249" s="127" t="s">
        <v>311</v>
      </c>
      <c r="B249" s="125" t="s">
        <v>542</v>
      </c>
      <c r="C249" s="176"/>
      <c r="D249" s="183"/>
      <c r="E249" s="182"/>
      <c r="F249" s="180"/>
    </row>
    <row r="250" spans="1:6">
      <c r="A250" s="127" t="s">
        <v>312</v>
      </c>
      <c r="B250" s="125" t="s">
        <v>543</v>
      </c>
      <c r="C250" s="176"/>
      <c r="D250" s="183"/>
      <c r="E250" s="49"/>
      <c r="F250" s="180"/>
    </row>
    <row r="251" spans="1:6">
      <c r="A251" s="127" t="s">
        <v>313</v>
      </c>
      <c r="B251" s="125" t="s">
        <v>544</v>
      </c>
      <c r="C251" s="176"/>
      <c r="D251" s="183"/>
      <c r="E251" s="182"/>
      <c r="F251" s="180"/>
    </row>
    <row r="252" spans="1:6">
      <c r="A252" s="127" t="s">
        <v>314</v>
      </c>
      <c r="B252" s="125" t="s">
        <v>615</v>
      </c>
      <c r="C252" s="176"/>
      <c r="D252" s="183"/>
      <c r="E252" s="182"/>
      <c r="F252" s="180"/>
    </row>
    <row r="253" spans="1:6">
      <c r="A253" s="127" t="s">
        <v>315</v>
      </c>
      <c r="B253" s="125" t="s">
        <v>538</v>
      </c>
      <c r="C253" s="176"/>
      <c r="D253" s="183"/>
      <c r="E253" s="182"/>
      <c r="F253" s="180"/>
    </row>
    <row r="254" spans="1:6">
      <c r="A254" s="127" t="s">
        <v>316</v>
      </c>
      <c r="B254" s="125" t="s">
        <v>616</v>
      </c>
      <c r="C254" s="176"/>
      <c r="D254" s="183"/>
      <c r="E254" s="49"/>
      <c r="F254" s="186"/>
    </row>
    <row r="255" spans="1:6">
      <c r="A255" s="127" t="s">
        <v>317</v>
      </c>
      <c r="B255" s="125" t="s">
        <v>617</v>
      </c>
      <c r="C255" s="176"/>
      <c r="D255" s="183"/>
      <c r="E255" s="176"/>
      <c r="F255" s="186"/>
    </row>
    <row r="256" spans="1:6">
      <c r="A256" s="127" t="s">
        <v>318</v>
      </c>
      <c r="B256" s="125" t="s">
        <v>539</v>
      </c>
      <c r="C256" s="176"/>
      <c r="D256" s="183"/>
      <c r="E256" s="182"/>
      <c r="F256" s="180"/>
    </row>
    <row r="257" spans="1:6">
      <c r="A257" s="127" t="s">
        <v>319</v>
      </c>
      <c r="B257" s="55" t="s">
        <v>853</v>
      </c>
      <c r="C257" s="49"/>
      <c r="D257" s="183"/>
      <c r="E257" s="49"/>
      <c r="F257" s="180"/>
    </row>
    <row r="258" spans="1:6">
      <c r="A258" s="127" t="s">
        <v>320</v>
      </c>
      <c r="B258" s="55" t="s">
        <v>854</v>
      </c>
      <c r="C258" s="49"/>
      <c r="D258" s="183"/>
      <c r="E258" s="49"/>
      <c r="F258" s="180"/>
    </row>
    <row r="259" spans="1:6">
      <c r="A259" s="127" t="s">
        <v>321</v>
      </c>
      <c r="B259" s="55" t="s">
        <v>855</v>
      </c>
      <c r="C259" s="49"/>
      <c r="D259" s="183"/>
      <c r="E259" s="49"/>
      <c r="F259" s="186"/>
    </row>
    <row r="260" spans="1:6">
      <c r="A260" s="127" t="s">
        <v>322</v>
      </c>
      <c r="B260" s="191" t="s">
        <v>856</v>
      </c>
      <c r="C260" s="192"/>
      <c r="D260" s="183"/>
      <c r="E260" s="192"/>
      <c r="F260" s="193"/>
    </row>
    <row r="261" spans="1:6">
      <c r="A261" s="127" t="s">
        <v>323</v>
      </c>
      <c r="B261" s="191" t="s">
        <v>857</v>
      </c>
      <c r="C261" s="192"/>
      <c r="D261" s="183"/>
      <c r="E261" s="182"/>
      <c r="F261" s="186"/>
    </row>
    <row r="262" spans="1:6">
      <c r="A262" s="127" t="s">
        <v>324</v>
      </c>
      <c r="B262" s="191" t="s">
        <v>858</v>
      </c>
      <c r="C262" s="192"/>
      <c r="D262" s="183"/>
      <c r="E262" s="192"/>
      <c r="F262" s="193"/>
    </row>
    <row r="263" spans="1:6">
      <c r="A263" s="127" t="s">
        <v>325</v>
      </c>
      <c r="B263" s="191" t="s">
        <v>859</v>
      </c>
      <c r="C263" s="192"/>
      <c r="D263" s="183"/>
      <c r="E263" s="192"/>
      <c r="F263" s="193"/>
    </row>
    <row r="264" spans="1:6">
      <c r="A264" s="127" t="s">
        <v>326</v>
      </c>
      <c r="B264" s="191" t="s">
        <v>860</v>
      </c>
      <c r="C264" s="192"/>
      <c r="D264" s="183"/>
      <c r="E264" s="192"/>
      <c r="F264" s="193"/>
    </row>
    <row r="265" spans="1:6">
      <c r="A265" s="127" t="s">
        <v>327</v>
      </c>
      <c r="B265" s="55" t="s">
        <v>453</v>
      </c>
      <c r="C265" s="49"/>
      <c r="D265" s="183"/>
      <c r="E265" s="49"/>
      <c r="F265" s="180"/>
    </row>
    <row r="266" spans="1:6">
      <c r="A266" s="127" t="s">
        <v>328</v>
      </c>
      <c r="B266" s="191" t="s">
        <v>861</v>
      </c>
      <c r="C266" s="192"/>
      <c r="D266" s="183"/>
      <c r="E266" s="192"/>
      <c r="F266" s="193"/>
    </row>
    <row r="267" spans="1:6">
      <c r="A267" s="127" t="s">
        <v>329</v>
      </c>
      <c r="B267" s="191" t="s">
        <v>862</v>
      </c>
      <c r="C267" s="192"/>
      <c r="D267" s="183"/>
      <c r="E267" s="192"/>
      <c r="F267" s="193"/>
    </row>
    <row r="268" spans="1:6">
      <c r="A268" s="127" t="s">
        <v>330</v>
      </c>
      <c r="B268" s="191" t="s">
        <v>863</v>
      </c>
      <c r="C268" s="192"/>
      <c r="D268" s="183"/>
      <c r="E268" s="192"/>
      <c r="F268" s="193"/>
    </row>
    <row r="269" spans="1:6">
      <c r="A269" s="127" t="s">
        <v>331</v>
      </c>
      <c r="B269" s="191" t="s">
        <v>864</v>
      </c>
      <c r="C269" s="192"/>
      <c r="D269" s="183"/>
      <c r="E269" s="192"/>
      <c r="F269" s="193"/>
    </row>
    <row r="270" spans="1:6">
      <c r="A270" s="127" t="s">
        <v>332</v>
      </c>
      <c r="B270" s="191" t="s">
        <v>865</v>
      </c>
      <c r="C270" s="192"/>
      <c r="D270" s="183"/>
      <c r="E270" s="192"/>
      <c r="F270" s="193"/>
    </row>
    <row r="271" spans="1:6">
      <c r="A271" s="127" t="s">
        <v>866</v>
      </c>
      <c r="B271" s="191" t="s">
        <v>867</v>
      </c>
      <c r="C271" s="192"/>
      <c r="D271" s="183"/>
      <c r="E271" s="182"/>
      <c r="F271" s="193"/>
    </row>
    <row r="272" spans="1:6">
      <c r="A272" s="127" t="s">
        <v>333</v>
      </c>
      <c r="B272" s="191" t="s">
        <v>868</v>
      </c>
      <c r="C272" s="192"/>
      <c r="D272" s="183"/>
      <c r="E272" s="192"/>
      <c r="F272" s="193"/>
    </row>
    <row r="273" spans="1:6">
      <c r="A273" s="127" t="s">
        <v>334</v>
      </c>
      <c r="B273" s="191" t="s">
        <v>869</v>
      </c>
      <c r="C273" s="192"/>
      <c r="D273" s="183"/>
      <c r="E273" s="192"/>
      <c r="F273" s="193"/>
    </row>
    <row r="274" spans="1:6">
      <c r="A274" s="127" t="s">
        <v>335</v>
      </c>
      <c r="B274" s="191" t="s">
        <v>870</v>
      </c>
      <c r="C274" s="192"/>
      <c r="D274" s="183"/>
      <c r="E274" s="192"/>
      <c r="F274" s="193"/>
    </row>
    <row r="275" spans="1:6">
      <c r="A275" s="127" t="s">
        <v>336</v>
      </c>
      <c r="B275" s="191" t="s">
        <v>871</v>
      </c>
      <c r="C275" s="192"/>
      <c r="D275" s="183"/>
      <c r="E275" s="192"/>
      <c r="F275" s="193"/>
    </row>
    <row r="276" spans="1:6">
      <c r="A276" s="127" t="s">
        <v>337</v>
      </c>
      <c r="B276" s="191" t="s">
        <v>872</v>
      </c>
      <c r="C276" s="192"/>
      <c r="D276" s="183"/>
      <c r="E276" s="192"/>
      <c r="F276" s="193"/>
    </row>
    <row r="277" spans="1:6">
      <c r="A277" s="127" t="s">
        <v>338</v>
      </c>
      <c r="B277" s="191" t="s">
        <v>873</v>
      </c>
      <c r="C277" s="192"/>
      <c r="D277" s="183"/>
      <c r="E277" s="192"/>
      <c r="F277" s="193"/>
    </row>
    <row r="278" spans="1:6">
      <c r="A278" s="127" t="s">
        <v>339</v>
      </c>
      <c r="B278" s="191" t="s">
        <v>874</v>
      </c>
      <c r="C278" s="192"/>
      <c r="D278" s="183"/>
      <c r="E278" s="192"/>
      <c r="F278" s="193"/>
    </row>
    <row r="279" spans="1:6">
      <c r="A279" s="127" t="s">
        <v>340</v>
      </c>
      <c r="B279" s="194" t="s">
        <v>875</v>
      </c>
      <c r="C279" s="195"/>
      <c r="D279" s="183"/>
      <c r="E279" s="195"/>
      <c r="F279" s="193"/>
    </row>
    <row r="280" spans="1:6">
      <c r="A280" s="127" t="s">
        <v>341</v>
      </c>
      <c r="B280" s="191" t="s">
        <v>876</v>
      </c>
      <c r="C280" s="192"/>
      <c r="D280" s="183"/>
      <c r="E280" s="192"/>
      <c r="F280" s="193"/>
    </row>
    <row r="281" spans="1:6">
      <c r="A281" s="127" t="s">
        <v>342</v>
      </c>
      <c r="B281" s="191" t="s">
        <v>877</v>
      </c>
      <c r="C281" s="192"/>
      <c r="D281" s="183"/>
      <c r="E281" s="192"/>
      <c r="F281" s="193"/>
    </row>
    <row r="282" spans="1:6">
      <c r="A282" s="127" t="s">
        <v>343</v>
      </c>
      <c r="B282" s="191" t="s">
        <v>878</v>
      </c>
      <c r="C282" s="192"/>
      <c r="D282" s="183"/>
      <c r="E282" s="192"/>
      <c r="F282" s="193"/>
    </row>
    <row r="283" spans="1:6">
      <c r="A283" s="127" t="s">
        <v>344</v>
      </c>
      <c r="B283" s="191" t="s">
        <v>879</v>
      </c>
      <c r="C283" s="192"/>
      <c r="D283" s="183"/>
      <c r="E283" s="192"/>
      <c r="F283" s="193"/>
    </row>
    <row r="284" spans="1:6">
      <c r="A284" s="127" t="s">
        <v>345</v>
      </c>
      <c r="B284" s="191" t="s">
        <v>880</v>
      </c>
      <c r="C284" s="192"/>
      <c r="D284" s="183"/>
      <c r="E284" s="192"/>
      <c r="F284" s="193"/>
    </row>
    <row r="285" spans="1:6">
      <c r="A285" s="127" t="s">
        <v>346</v>
      </c>
      <c r="B285" s="191" t="s">
        <v>881</v>
      </c>
      <c r="C285" s="192"/>
      <c r="D285" s="183"/>
      <c r="E285" s="192"/>
      <c r="F285" s="193"/>
    </row>
    <row r="286" spans="1:6">
      <c r="A286" s="127" t="s">
        <v>882</v>
      </c>
      <c r="B286" s="191" t="s">
        <v>883</v>
      </c>
      <c r="C286" s="192"/>
      <c r="D286" s="183"/>
      <c r="E286" s="192"/>
      <c r="F286" s="193"/>
    </row>
    <row r="287" spans="1:6">
      <c r="A287" s="127" t="s">
        <v>347</v>
      </c>
      <c r="B287" s="191" t="s">
        <v>884</v>
      </c>
      <c r="C287" s="192"/>
      <c r="D287" s="183"/>
      <c r="E287" s="192"/>
      <c r="F287" s="193"/>
    </row>
    <row r="288" spans="1:6">
      <c r="A288" s="127" t="s">
        <v>348</v>
      </c>
      <c r="B288" s="191" t="s">
        <v>885</v>
      </c>
      <c r="C288" s="192"/>
      <c r="D288" s="183"/>
      <c r="E288" s="192"/>
      <c r="F288" s="193"/>
    </row>
    <row r="289" spans="1:6">
      <c r="A289" s="127" t="s">
        <v>349</v>
      </c>
      <c r="B289" s="191" t="s">
        <v>886</v>
      </c>
      <c r="C289" s="192"/>
      <c r="D289" s="183"/>
      <c r="E289" s="192"/>
      <c r="F289" s="193"/>
    </row>
    <row r="290" spans="1:6">
      <c r="A290" s="127" t="s">
        <v>350</v>
      </c>
      <c r="B290" s="191" t="s">
        <v>887</v>
      </c>
      <c r="C290" s="192"/>
      <c r="D290" s="183"/>
      <c r="E290" s="192"/>
      <c r="F290" s="193"/>
    </row>
    <row r="291" spans="1:6">
      <c r="A291" s="127" t="s">
        <v>351</v>
      </c>
      <c r="B291" s="55" t="s">
        <v>888</v>
      </c>
      <c r="C291" s="49"/>
      <c r="D291" s="183"/>
      <c r="E291" s="49"/>
      <c r="F291" s="193"/>
    </row>
    <row r="292" spans="1:6">
      <c r="A292" s="127" t="s">
        <v>352</v>
      </c>
      <c r="B292" s="196" t="s">
        <v>889</v>
      </c>
      <c r="C292" s="197"/>
      <c r="D292" s="183"/>
      <c r="E292" s="197"/>
      <c r="F292" s="193"/>
    </row>
    <row r="293" spans="1:6">
      <c r="A293" s="127" t="s">
        <v>353</v>
      </c>
      <c r="B293" s="191" t="s">
        <v>890</v>
      </c>
      <c r="C293" s="192"/>
      <c r="D293" s="183"/>
      <c r="E293" s="182"/>
      <c r="F293" s="193"/>
    </row>
    <row r="294" spans="1:6">
      <c r="A294" s="127" t="s">
        <v>354</v>
      </c>
      <c r="B294" s="191" t="s">
        <v>891</v>
      </c>
      <c r="C294" s="192"/>
      <c r="D294" s="183"/>
      <c r="E294" s="182"/>
      <c r="F294" s="193"/>
    </row>
    <row r="295" spans="1:6">
      <c r="A295" s="127" t="s">
        <v>355</v>
      </c>
      <c r="B295" s="191" t="s">
        <v>892</v>
      </c>
      <c r="C295" s="192"/>
      <c r="D295" s="183"/>
      <c r="E295" s="192"/>
      <c r="F295" s="193"/>
    </row>
    <row r="296" spans="1:6">
      <c r="A296" s="127" t="s">
        <v>893</v>
      </c>
      <c r="B296" s="191" t="s">
        <v>894</v>
      </c>
      <c r="C296" s="192"/>
      <c r="D296" s="183"/>
      <c r="E296" s="192"/>
      <c r="F296" s="193"/>
    </row>
    <row r="297" spans="1:6">
      <c r="A297" s="127" t="s">
        <v>356</v>
      </c>
      <c r="B297" s="191" t="s">
        <v>895</v>
      </c>
      <c r="C297" s="192"/>
      <c r="D297" s="183"/>
      <c r="E297" s="182"/>
      <c r="F297" s="193"/>
    </row>
    <row r="298" spans="1:6">
      <c r="A298" s="127" t="s">
        <v>357</v>
      </c>
      <c r="B298" s="191" t="s">
        <v>896</v>
      </c>
      <c r="C298" s="192"/>
      <c r="D298" s="183"/>
      <c r="E298" s="192"/>
      <c r="F298" s="193"/>
    </row>
    <row r="299" spans="1:6">
      <c r="A299" s="127" t="s">
        <v>358</v>
      </c>
      <c r="B299" s="191" t="s">
        <v>897</v>
      </c>
      <c r="C299" s="192"/>
      <c r="D299" s="183"/>
      <c r="E299" s="192"/>
      <c r="F299" s="193"/>
    </row>
    <row r="300" spans="1:6">
      <c r="A300" s="127" t="s">
        <v>359</v>
      </c>
      <c r="B300" s="191" t="s">
        <v>898</v>
      </c>
      <c r="C300" s="192"/>
      <c r="D300" s="183"/>
      <c r="E300" s="192"/>
      <c r="F300" s="193"/>
    </row>
    <row r="301" spans="1:6">
      <c r="A301" s="127" t="s">
        <v>360</v>
      </c>
      <c r="B301" s="191" t="s">
        <v>899</v>
      </c>
      <c r="C301" s="192"/>
      <c r="D301" s="183"/>
      <c r="E301" s="192"/>
      <c r="F301" s="193"/>
    </row>
    <row r="302" spans="1:6">
      <c r="A302" s="127" t="s">
        <v>361</v>
      </c>
      <c r="B302" s="196" t="s">
        <v>900</v>
      </c>
      <c r="C302" s="197"/>
      <c r="D302" s="183"/>
      <c r="E302" s="197"/>
      <c r="F302" s="193"/>
    </row>
    <row r="303" spans="1:6">
      <c r="A303" s="127" t="s">
        <v>901</v>
      </c>
      <c r="B303" s="191" t="s">
        <v>902</v>
      </c>
      <c r="C303" s="192"/>
      <c r="D303" s="183"/>
      <c r="E303" s="192"/>
      <c r="F303" s="193"/>
    </row>
    <row r="304" spans="1:6">
      <c r="A304" s="127" t="s">
        <v>362</v>
      </c>
      <c r="B304" s="191" t="s">
        <v>903</v>
      </c>
      <c r="C304" s="192"/>
      <c r="D304" s="183"/>
      <c r="E304" s="192"/>
      <c r="F304" s="193"/>
    </row>
    <row r="305" spans="1:6">
      <c r="A305" s="127" t="s">
        <v>363</v>
      </c>
      <c r="B305" s="191" t="s">
        <v>904</v>
      </c>
      <c r="C305" s="192"/>
      <c r="D305" s="183"/>
      <c r="E305" s="192"/>
      <c r="F305" s="193"/>
    </row>
    <row r="306" spans="1:6">
      <c r="A306" s="127" t="s">
        <v>364</v>
      </c>
      <c r="B306" s="191" t="s">
        <v>905</v>
      </c>
      <c r="C306" s="192"/>
      <c r="D306" s="183"/>
      <c r="E306" s="192"/>
      <c r="F306" s="193"/>
    </row>
    <row r="307" spans="1:6">
      <c r="A307" s="127" t="s">
        <v>365</v>
      </c>
      <c r="B307" s="191" t="s">
        <v>906</v>
      </c>
      <c r="C307" s="192"/>
      <c r="D307" s="183"/>
      <c r="E307" s="192"/>
      <c r="F307" s="193"/>
    </row>
    <row r="308" spans="1:6">
      <c r="A308" s="127" t="s">
        <v>907</v>
      </c>
      <c r="B308" s="191" t="s">
        <v>908</v>
      </c>
      <c r="C308" s="192"/>
      <c r="D308" s="183"/>
      <c r="E308" s="182"/>
      <c r="F308" s="193"/>
    </row>
    <row r="309" spans="1:6">
      <c r="A309" s="127" t="s">
        <v>909</v>
      </c>
      <c r="B309" s="191" t="s">
        <v>910</v>
      </c>
      <c r="C309" s="192"/>
      <c r="D309" s="183"/>
      <c r="E309" s="182"/>
      <c r="F309" s="193"/>
    </row>
    <row r="310" spans="1:6">
      <c r="A310" s="127" t="s">
        <v>911</v>
      </c>
      <c r="B310" s="191" t="s">
        <v>912</v>
      </c>
      <c r="C310" s="192"/>
      <c r="D310" s="183"/>
      <c r="E310" s="192"/>
      <c r="F310" s="193"/>
    </row>
    <row r="311" spans="1:6">
      <c r="A311" s="127" t="s">
        <v>913</v>
      </c>
      <c r="B311" s="196" t="s">
        <v>914</v>
      </c>
      <c r="C311" s="197"/>
      <c r="D311" s="183"/>
      <c r="E311" s="182"/>
      <c r="F311" s="193"/>
    </row>
    <row r="312" spans="1:6">
      <c r="A312" s="127" t="s">
        <v>915</v>
      </c>
      <c r="B312" s="196" t="s">
        <v>916</v>
      </c>
      <c r="C312" s="197"/>
      <c r="D312" s="183"/>
      <c r="E312" s="197"/>
      <c r="F312" s="193"/>
    </row>
    <row r="313" spans="1:6">
      <c r="A313" s="127" t="s">
        <v>917</v>
      </c>
      <c r="B313" s="196" t="s">
        <v>918</v>
      </c>
      <c r="C313" s="192"/>
      <c r="D313" s="197"/>
      <c r="E313" s="192"/>
      <c r="F313" s="193"/>
    </row>
    <row r="314" spans="1:6">
      <c r="A314" s="127" t="s">
        <v>919</v>
      </c>
      <c r="B314" s="191" t="s">
        <v>920</v>
      </c>
      <c r="C314" s="192"/>
      <c r="D314" s="183"/>
      <c r="E314" s="182"/>
      <c r="F314" s="193"/>
    </row>
    <row r="315" spans="1:6">
      <c r="A315" s="127" t="s">
        <v>921</v>
      </c>
      <c r="B315" s="191" t="s">
        <v>922</v>
      </c>
      <c r="C315" s="192"/>
      <c r="D315" s="183"/>
      <c r="E315" s="182"/>
      <c r="F315" s="193"/>
    </row>
    <row r="316" spans="1:6">
      <c r="A316" s="127" t="s">
        <v>923</v>
      </c>
      <c r="B316" s="191" t="s">
        <v>924</v>
      </c>
      <c r="C316" s="192"/>
      <c r="D316" s="183"/>
      <c r="E316" s="192"/>
      <c r="F316" s="193"/>
    </row>
    <row r="317" spans="1:6">
      <c r="A317" s="127" t="s">
        <v>925</v>
      </c>
      <c r="B317" s="191" t="s">
        <v>926</v>
      </c>
      <c r="C317" s="192"/>
      <c r="D317" s="183"/>
      <c r="E317" s="192"/>
      <c r="F317" s="193"/>
    </row>
    <row r="318" spans="1:6">
      <c r="A318" s="127" t="s">
        <v>927</v>
      </c>
      <c r="B318" s="198" t="s">
        <v>928</v>
      </c>
      <c r="C318" s="199"/>
      <c r="D318" s="183"/>
      <c r="E318" s="199"/>
      <c r="F318" s="193"/>
    </row>
    <row r="319" spans="1:6">
      <c r="A319" s="127" t="s">
        <v>929</v>
      </c>
      <c r="B319" s="198" t="s">
        <v>930</v>
      </c>
      <c r="C319" s="199"/>
      <c r="D319" s="183"/>
      <c r="E319" s="199"/>
      <c r="F319" s="193"/>
    </row>
    <row r="320" spans="1:6">
      <c r="A320" s="127" t="s">
        <v>931</v>
      </c>
      <c r="B320" s="198" t="s">
        <v>932</v>
      </c>
      <c r="C320" s="199"/>
      <c r="D320" s="183"/>
      <c r="E320" s="199"/>
      <c r="F320" s="193"/>
    </row>
    <row r="321" spans="1:6">
      <c r="A321" s="127" t="s">
        <v>933</v>
      </c>
      <c r="B321" s="198" t="s">
        <v>934</v>
      </c>
      <c r="C321" s="199"/>
      <c r="D321" s="183"/>
      <c r="E321" s="199"/>
      <c r="F321" s="193"/>
    </row>
    <row r="322" spans="1:6">
      <c r="A322" s="127" t="s">
        <v>935</v>
      </c>
      <c r="B322" s="198" t="s">
        <v>936</v>
      </c>
      <c r="C322" s="199"/>
      <c r="D322" s="183"/>
      <c r="E322" s="199"/>
      <c r="F322" s="193"/>
    </row>
    <row r="323" spans="1:6">
      <c r="A323" s="127" t="s">
        <v>937</v>
      </c>
      <c r="B323" s="198" t="s">
        <v>938</v>
      </c>
      <c r="C323" s="199"/>
      <c r="D323" s="183"/>
      <c r="E323" s="185"/>
      <c r="F323" s="193"/>
    </row>
    <row r="324" spans="1:6">
      <c r="A324" s="127" t="s">
        <v>939</v>
      </c>
      <c r="B324" s="198" t="s">
        <v>940</v>
      </c>
      <c r="C324" s="199"/>
      <c r="D324" s="183"/>
      <c r="E324" s="199"/>
      <c r="F324" s="193"/>
    </row>
    <row r="325" spans="1:6">
      <c r="A325" s="127" t="s">
        <v>941</v>
      </c>
      <c r="B325" s="198" t="s">
        <v>942</v>
      </c>
      <c r="C325" s="199"/>
      <c r="D325" s="183"/>
      <c r="E325" s="199"/>
      <c r="F325" s="193"/>
    </row>
    <row r="326" spans="1:6">
      <c r="A326" s="127" t="s">
        <v>943</v>
      </c>
      <c r="B326" s="198" t="s">
        <v>944</v>
      </c>
      <c r="C326" s="199"/>
      <c r="D326" s="183"/>
      <c r="E326" s="199"/>
      <c r="F326" s="193"/>
    </row>
    <row r="327" spans="1:6">
      <c r="A327" s="127" t="s">
        <v>945</v>
      </c>
      <c r="B327" s="198" t="s">
        <v>946</v>
      </c>
      <c r="C327" s="199"/>
      <c r="D327" s="183"/>
      <c r="E327" s="185"/>
      <c r="F327" s="193"/>
    </row>
    <row r="328" spans="1:6">
      <c r="A328" s="127" t="s">
        <v>947</v>
      </c>
      <c r="B328" s="198" t="s">
        <v>948</v>
      </c>
      <c r="C328" s="199"/>
      <c r="D328" s="183"/>
      <c r="E328" s="199"/>
      <c r="F328" s="193"/>
    </row>
    <row r="329" spans="1:6">
      <c r="A329" s="127" t="s">
        <v>949</v>
      </c>
      <c r="B329" s="198" t="s">
        <v>950</v>
      </c>
      <c r="C329" s="199"/>
      <c r="D329" s="183"/>
      <c r="E329" s="199"/>
      <c r="F329" s="193"/>
    </row>
    <row r="330" spans="1:6">
      <c r="A330" s="127" t="s">
        <v>951</v>
      </c>
      <c r="B330" s="198" t="s">
        <v>952</v>
      </c>
      <c r="C330" s="199"/>
      <c r="D330" s="183"/>
      <c r="E330" s="199"/>
      <c r="F330" s="193"/>
    </row>
    <row r="331" spans="1:6">
      <c r="A331" s="127" t="s">
        <v>953</v>
      </c>
      <c r="B331" s="198" t="s">
        <v>954</v>
      </c>
      <c r="C331" s="199"/>
      <c r="D331" s="183"/>
      <c r="E331" s="199"/>
      <c r="F331" s="193"/>
    </row>
    <row r="332" spans="1:6">
      <c r="A332" s="127" t="s">
        <v>955</v>
      </c>
      <c r="B332" s="198" t="s">
        <v>956</v>
      </c>
      <c r="C332" s="199"/>
      <c r="D332" s="183"/>
      <c r="E332" s="185"/>
      <c r="F332" s="193"/>
    </row>
    <row r="333" spans="1:6">
      <c r="A333" s="127" t="s">
        <v>957</v>
      </c>
      <c r="B333" s="198" t="s">
        <v>958</v>
      </c>
      <c r="C333" s="199"/>
      <c r="D333" s="183"/>
      <c r="E333" s="199"/>
      <c r="F333" s="193"/>
    </row>
    <row r="334" spans="1:6">
      <c r="A334" s="127" t="s">
        <v>959</v>
      </c>
      <c r="B334" s="198" t="s">
        <v>960</v>
      </c>
      <c r="C334" s="199"/>
      <c r="D334" s="183"/>
      <c r="E334" s="199"/>
      <c r="F334" s="193"/>
    </row>
    <row r="335" spans="1:6">
      <c r="A335" s="127" t="s">
        <v>961</v>
      </c>
      <c r="B335" s="198" t="s">
        <v>962</v>
      </c>
      <c r="C335" s="199"/>
      <c r="D335" s="183"/>
      <c r="E335" s="199"/>
      <c r="F335" s="193"/>
    </row>
    <row r="336" spans="1:6">
      <c r="A336" s="127" t="s">
        <v>963</v>
      </c>
      <c r="B336" s="198" t="s">
        <v>964</v>
      </c>
      <c r="C336" s="199"/>
      <c r="D336" s="183"/>
      <c r="E336" s="185"/>
      <c r="F336" s="193"/>
    </row>
    <row r="337" spans="1:6">
      <c r="A337" s="127" t="s">
        <v>965</v>
      </c>
      <c r="B337" s="198" t="s">
        <v>964</v>
      </c>
      <c r="C337" s="199"/>
      <c r="D337" s="183"/>
      <c r="E337" s="185"/>
      <c r="F337" s="193"/>
    </row>
    <row r="338" spans="1:6">
      <c r="A338" s="127" t="s">
        <v>966</v>
      </c>
      <c r="B338" s="198" t="s">
        <v>548</v>
      </c>
      <c r="C338" s="199"/>
      <c r="D338" s="183"/>
      <c r="E338" s="199"/>
      <c r="F338" s="199"/>
    </row>
    <row r="339" spans="1:6">
      <c r="A339" s="127" t="s">
        <v>967</v>
      </c>
      <c r="B339" s="198" t="s">
        <v>968</v>
      </c>
      <c r="C339" s="199"/>
      <c r="D339" s="183"/>
      <c r="E339" s="199"/>
      <c r="F339" s="193"/>
    </row>
    <row r="340" spans="1:6">
      <c r="A340" s="127" t="s">
        <v>969</v>
      </c>
      <c r="B340" s="198" t="s">
        <v>970</v>
      </c>
      <c r="C340" s="199"/>
      <c r="D340" s="183"/>
      <c r="E340" s="199"/>
      <c r="F340" s="193"/>
    </row>
    <row r="341" spans="1:6">
      <c r="A341" s="127" t="s">
        <v>971</v>
      </c>
      <c r="B341" s="198" t="s">
        <v>972</v>
      </c>
      <c r="C341" s="199"/>
      <c r="D341" s="183"/>
      <c r="E341" s="199"/>
      <c r="F341" s="193"/>
    </row>
    <row r="342" spans="1:6">
      <c r="A342" s="127" t="s">
        <v>973</v>
      </c>
      <c r="B342" s="198" t="s">
        <v>974</v>
      </c>
      <c r="C342" s="199"/>
      <c r="D342" s="183"/>
      <c r="E342" s="199"/>
      <c r="F342" s="193"/>
    </row>
    <row r="343" spans="1:6" ht="26.25">
      <c r="A343" s="127" t="s">
        <v>975</v>
      </c>
      <c r="B343" s="200" t="s">
        <v>550</v>
      </c>
      <c r="C343" s="199"/>
      <c r="D343" s="183"/>
      <c r="E343" s="199"/>
      <c r="F343" s="199"/>
    </row>
    <row r="344" spans="1:6">
      <c r="A344" s="127" t="s">
        <v>976</v>
      </c>
      <c r="B344" s="198" t="s">
        <v>977</v>
      </c>
      <c r="C344" s="199"/>
      <c r="D344" s="183"/>
      <c r="E344" s="199"/>
      <c r="F344" s="193"/>
    </row>
    <row r="345" spans="1:6">
      <c r="A345" s="127" t="s">
        <v>978</v>
      </c>
      <c r="B345" s="198" t="s">
        <v>979</v>
      </c>
      <c r="C345" s="199"/>
      <c r="D345" s="183"/>
      <c r="E345" s="185"/>
      <c r="F345" s="193"/>
    </row>
    <row r="346" spans="1:6">
      <c r="A346" s="127" t="s">
        <v>980</v>
      </c>
      <c r="B346" s="198" t="s">
        <v>981</v>
      </c>
      <c r="C346" s="199"/>
      <c r="D346" s="183"/>
      <c r="E346" s="199"/>
      <c r="F346" s="193"/>
    </row>
    <row r="347" spans="1:6">
      <c r="A347" s="127" t="s">
        <v>982</v>
      </c>
      <c r="B347" s="198" t="s">
        <v>983</v>
      </c>
      <c r="C347" s="199"/>
      <c r="D347" s="183"/>
      <c r="E347" s="199"/>
      <c r="F347" s="193"/>
    </row>
    <row r="348" spans="1:6">
      <c r="A348" s="127" t="s">
        <v>984</v>
      </c>
      <c r="B348" s="198" t="s">
        <v>985</v>
      </c>
      <c r="C348" s="199"/>
      <c r="D348" s="183"/>
      <c r="E348" s="199"/>
      <c r="F348" s="193"/>
    </row>
    <row r="349" spans="1:6">
      <c r="A349" s="17"/>
      <c r="B349" s="17"/>
      <c r="C349" s="201"/>
      <c r="D349" s="201"/>
      <c r="E349" s="201"/>
      <c r="F349" s="201"/>
    </row>
    <row r="350" spans="1:6" ht="18.75">
      <c r="A350" s="286" t="s">
        <v>816</v>
      </c>
      <c r="B350" s="286"/>
      <c r="C350" s="286"/>
      <c r="D350" s="286"/>
      <c r="E350" s="286"/>
      <c r="F350" s="286"/>
    </row>
    <row r="351" spans="1:6">
      <c r="A351" s="243" t="s">
        <v>64</v>
      </c>
      <c r="B351" s="284" t="s">
        <v>88</v>
      </c>
      <c r="C351" s="284" t="s">
        <v>80</v>
      </c>
      <c r="D351" s="284" t="s">
        <v>82</v>
      </c>
      <c r="E351" s="284" t="s">
        <v>81</v>
      </c>
      <c r="F351" s="287" t="s">
        <v>986</v>
      </c>
    </row>
    <row r="352" spans="1:6" ht="25.5" customHeight="1">
      <c r="A352" s="244"/>
      <c r="B352" s="285"/>
      <c r="C352" s="285"/>
      <c r="D352" s="285"/>
      <c r="E352" s="285"/>
      <c r="F352" s="241"/>
    </row>
    <row r="353" spans="1:6" ht="29.25" customHeight="1">
      <c r="A353" s="245"/>
      <c r="B353" s="128" t="s">
        <v>77</v>
      </c>
      <c r="C353" s="128" t="s">
        <v>77</v>
      </c>
      <c r="D353" s="128" t="s">
        <v>77</v>
      </c>
      <c r="E353" s="128" t="s">
        <v>77</v>
      </c>
      <c r="F353" s="128" t="s">
        <v>77</v>
      </c>
    </row>
    <row r="354" spans="1:6">
      <c r="A354" s="108" t="s">
        <v>10</v>
      </c>
      <c r="B354" s="129">
        <v>2</v>
      </c>
      <c r="C354" s="129">
        <v>3</v>
      </c>
      <c r="D354" s="128">
        <v>4</v>
      </c>
      <c r="E354" s="128">
        <v>5</v>
      </c>
      <c r="F354" s="128">
        <v>6</v>
      </c>
    </row>
    <row r="355" spans="1:6">
      <c r="A355" s="130" t="s">
        <v>10</v>
      </c>
      <c r="B355" s="131"/>
      <c r="C355" s="131"/>
      <c r="D355" s="132"/>
      <c r="E355" s="132"/>
      <c r="F355" s="132"/>
    </row>
    <row r="356" spans="1:6">
      <c r="A356" s="130" t="s">
        <v>60</v>
      </c>
      <c r="B356" s="131"/>
      <c r="C356" s="131"/>
      <c r="D356" s="132"/>
      <c r="E356" s="132"/>
      <c r="F356" s="132"/>
    </row>
    <row r="357" spans="1:6">
      <c r="A357" s="130" t="s">
        <v>61</v>
      </c>
      <c r="B357" s="131"/>
      <c r="C357" s="131"/>
      <c r="D357" s="132"/>
      <c r="E357" s="132"/>
      <c r="F357" s="132"/>
    </row>
    <row r="358" spans="1:6">
      <c r="A358" s="17"/>
      <c r="B358" s="17"/>
      <c r="C358" s="2"/>
      <c r="D358" s="2"/>
      <c r="E358" s="2"/>
      <c r="F358" s="2"/>
    </row>
    <row r="359" spans="1:6" ht="29.25" customHeight="1">
      <c r="A359" s="242" t="s">
        <v>817</v>
      </c>
      <c r="B359" s="242"/>
      <c r="C359" s="242"/>
      <c r="D359" s="242"/>
      <c r="E359" s="242"/>
      <c r="F359" s="163"/>
    </row>
    <row r="360" spans="1:6" ht="35.25" customHeight="1">
      <c r="A360" s="284" t="s">
        <v>64</v>
      </c>
      <c r="B360" s="284" t="s">
        <v>9</v>
      </c>
      <c r="C360" s="174" t="s">
        <v>830</v>
      </c>
    </row>
    <row r="361" spans="1:6" ht="15.75" customHeight="1">
      <c r="A361" s="285"/>
      <c r="B361" s="285"/>
      <c r="C361" s="162" t="s">
        <v>838</v>
      </c>
    </row>
    <row r="362" spans="1:6">
      <c r="A362" s="107">
        <v>1</v>
      </c>
      <c r="B362" s="202">
        <v>2</v>
      </c>
      <c r="C362" s="203">
        <v>3</v>
      </c>
    </row>
    <row r="363" spans="1:6" ht="15.75">
      <c r="A363" s="204">
        <v>1</v>
      </c>
      <c r="B363" s="42" t="s">
        <v>382</v>
      </c>
      <c r="C363" s="205"/>
    </row>
    <row r="364" spans="1:6" ht="15.75">
      <c r="A364" s="204">
        <v>2</v>
      </c>
      <c r="B364" s="42" t="s">
        <v>558</v>
      </c>
      <c r="C364" s="205"/>
    </row>
    <row r="365" spans="1:6" ht="15.75">
      <c r="A365" s="204">
        <v>3</v>
      </c>
      <c r="B365" s="42" t="s">
        <v>383</v>
      </c>
      <c r="C365" s="205"/>
    </row>
    <row r="366" spans="1:6" ht="15.75">
      <c r="A366" s="204">
        <v>4</v>
      </c>
      <c r="B366" s="42" t="s">
        <v>384</v>
      </c>
      <c r="C366" s="205"/>
    </row>
    <row r="367" spans="1:6" ht="31.5">
      <c r="A367" s="204">
        <v>5</v>
      </c>
      <c r="B367" s="42" t="s">
        <v>386</v>
      </c>
      <c r="C367" s="205"/>
    </row>
    <row r="368" spans="1:6" ht="15.75">
      <c r="A368" s="204">
        <v>6</v>
      </c>
      <c r="B368" s="42" t="s">
        <v>559</v>
      </c>
      <c r="C368" s="205"/>
    </row>
    <row r="369" spans="1:3" ht="30">
      <c r="A369" s="204">
        <v>7</v>
      </c>
      <c r="B369" s="41" t="s">
        <v>385</v>
      </c>
      <c r="C369" s="205"/>
    </row>
    <row r="370" spans="1:3" ht="15.75">
      <c r="A370" s="204">
        <v>8</v>
      </c>
      <c r="B370" s="42" t="s">
        <v>560</v>
      </c>
      <c r="C370" s="205"/>
    </row>
    <row r="371" spans="1:3" ht="31.5">
      <c r="A371" s="204">
        <v>9</v>
      </c>
      <c r="B371" s="42" t="s">
        <v>561</v>
      </c>
      <c r="C371" s="205"/>
    </row>
    <row r="372" spans="1:3" ht="15.75">
      <c r="A372" s="204">
        <v>10</v>
      </c>
      <c r="B372" s="42" t="s">
        <v>562</v>
      </c>
      <c r="C372" s="205"/>
    </row>
    <row r="373" spans="1:3" ht="15.75">
      <c r="A373" s="204">
        <v>11</v>
      </c>
      <c r="B373" s="42" t="s">
        <v>563</v>
      </c>
      <c r="C373" s="205"/>
    </row>
    <row r="374" spans="1:3" ht="31.5">
      <c r="A374" s="204">
        <v>12</v>
      </c>
      <c r="B374" s="42" t="s">
        <v>564</v>
      </c>
      <c r="C374" s="205"/>
    </row>
    <row r="375" spans="1:3" ht="31.5">
      <c r="A375" s="204">
        <v>13</v>
      </c>
      <c r="B375" s="42" t="s">
        <v>565</v>
      </c>
      <c r="C375" s="205"/>
    </row>
    <row r="376" spans="1:3" ht="15.75">
      <c r="A376" s="204">
        <v>14</v>
      </c>
      <c r="B376" s="135" t="s">
        <v>566</v>
      </c>
      <c r="C376" s="205"/>
    </row>
    <row r="377" spans="1:3" ht="15.75">
      <c r="A377" s="204">
        <v>15</v>
      </c>
      <c r="B377" s="135" t="s">
        <v>567</v>
      </c>
      <c r="C377" s="205"/>
    </row>
    <row r="378" spans="1:3" ht="15.75">
      <c r="A378" s="204">
        <v>16</v>
      </c>
      <c r="B378" s="135" t="s">
        <v>568</v>
      </c>
      <c r="C378" s="205"/>
    </row>
    <row r="379" spans="1:3" ht="31.5">
      <c r="A379" s="204">
        <v>17</v>
      </c>
      <c r="B379" s="135" t="s">
        <v>569</v>
      </c>
      <c r="C379" s="205"/>
    </row>
    <row r="380" spans="1:3" ht="15.75">
      <c r="A380" s="204">
        <v>18</v>
      </c>
      <c r="B380" s="135" t="s">
        <v>570</v>
      </c>
      <c r="C380" s="205"/>
    </row>
    <row r="381" spans="1:3" ht="15.75">
      <c r="A381" s="204">
        <v>19</v>
      </c>
      <c r="B381" s="135" t="s">
        <v>571</v>
      </c>
      <c r="C381" s="205"/>
    </row>
    <row r="382" spans="1:3" ht="15.75">
      <c r="A382" s="204">
        <v>20</v>
      </c>
      <c r="B382" s="135" t="s">
        <v>572</v>
      </c>
      <c r="C382" s="205"/>
    </row>
    <row r="383" spans="1:3" ht="31.5">
      <c r="A383" s="204">
        <v>21</v>
      </c>
      <c r="B383" s="42" t="s">
        <v>573</v>
      </c>
      <c r="C383" s="205"/>
    </row>
    <row r="384" spans="1:3" ht="31.5">
      <c r="A384" s="204">
        <v>22</v>
      </c>
      <c r="B384" s="42" t="s">
        <v>574</v>
      </c>
      <c r="C384" s="205"/>
    </row>
    <row r="385" spans="1:3" ht="31.5">
      <c r="A385" s="204">
        <v>23</v>
      </c>
      <c r="B385" s="42" t="s">
        <v>575</v>
      </c>
      <c r="C385" s="205"/>
    </row>
    <row r="386" spans="1:3" ht="31.5">
      <c r="A386" s="204">
        <v>24</v>
      </c>
      <c r="B386" s="42" t="s">
        <v>576</v>
      </c>
      <c r="C386" s="205"/>
    </row>
    <row r="387" spans="1:3" ht="31.5">
      <c r="A387" s="204">
        <v>25</v>
      </c>
      <c r="B387" s="42" t="s">
        <v>577</v>
      </c>
      <c r="C387" s="205"/>
    </row>
    <row r="388" spans="1:3" ht="31.5">
      <c r="A388" s="204">
        <v>26</v>
      </c>
      <c r="B388" s="42" t="s">
        <v>578</v>
      </c>
      <c r="C388" s="205"/>
    </row>
    <row r="389" spans="1:3" ht="31.5">
      <c r="A389" s="204">
        <v>27</v>
      </c>
      <c r="B389" s="42" t="s">
        <v>579</v>
      </c>
      <c r="C389" s="205"/>
    </row>
    <row r="390" spans="1:3" ht="31.5">
      <c r="A390" s="204">
        <v>28</v>
      </c>
      <c r="B390" s="42" t="s">
        <v>580</v>
      </c>
      <c r="C390" s="205"/>
    </row>
    <row r="391" spans="1:3" ht="31.5">
      <c r="A391" s="204">
        <v>29</v>
      </c>
      <c r="B391" s="42" t="s">
        <v>581</v>
      </c>
      <c r="C391" s="205"/>
    </row>
    <row r="392" spans="1:3" ht="31.5">
      <c r="A392" s="204">
        <v>30</v>
      </c>
      <c r="B392" s="42" t="s">
        <v>582</v>
      </c>
      <c r="C392" s="205"/>
    </row>
    <row r="393" spans="1:3" ht="31.5">
      <c r="A393" s="204">
        <v>31</v>
      </c>
      <c r="B393" s="42" t="s">
        <v>583</v>
      </c>
      <c r="C393" s="205"/>
    </row>
    <row r="394" spans="1:3" ht="31.5">
      <c r="A394" s="204">
        <v>32</v>
      </c>
      <c r="B394" s="42" t="s">
        <v>584</v>
      </c>
      <c r="C394" s="205"/>
    </row>
    <row r="395" spans="1:3" ht="31.5">
      <c r="A395" s="204">
        <v>33</v>
      </c>
      <c r="B395" s="42" t="s">
        <v>585</v>
      </c>
      <c r="C395" s="205"/>
    </row>
    <row r="396" spans="1:3" ht="31.5">
      <c r="A396" s="204">
        <v>34</v>
      </c>
      <c r="B396" s="42" t="s">
        <v>586</v>
      </c>
      <c r="C396" s="205"/>
    </row>
    <row r="397" spans="1:3" ht="31.5">
      <c r="A397" s="204">
        <v>35</v>
      </c>
      <c r="B397" s="42" t="s">
        <v>587</v>
      </c>
      <c r="C397" s="205"/>
    </row>
    <row r="398" spans="1:3" ht="31.5">
      <c r="A398" s="204">
        <v>36</v>
      </c>
      <c r="B398" s="42" t="s">
        <v>588</v>
      </c>
      <c r="C398" s="205"/>
    </row>
    <row r="399" spans="1:3" ht="31.5">
      <c r="A399" s="204">
        <v>37</v>
      </c>
      <c r="B399" s="42" t="s">
        <v>589</v>
      </c>
      <c r="C399" s="205"/>
    </row>
    <row r="400" spans="1:3" ht="31.5">
      <c r="A400" s="204">
        <v>38</v>
      </c>
      <c r="B400" s="42" t="s">
        <v>590</v>
      </c>
      <c r="C400" s="205"/>
    </row>
    <row r="401" spans="1:6" ht="31.5">
      <c r="A401" s="204">
        <v>39</v>
      </c>
      <c r="B401" s="42" t="s">
        <v>591</v>
      </c>
      <c r="C401" s="205"/>
    </row>
    <row r="402" spans="1:6">
      <c r="A402" s="17"/>
      <c r="B402" s="17"/>
      <c r="C402" s="2"/>
      <c r="D402" s="2"/>
      <c r="E402" s="2"/>
      <c r="F402" s="2"/>
    </row>
  </sheetData>
  <mergeCells count="20">
    <mergeCell ref="A359:E359"/>
    <mergeCell ref="A360:A361"/>
    <mergeCell ref="B360:B361"/>
    <mergeCell ref="A350:F350"/>
    <mergeCell ref="A351:A353"/>
    <mergeCell ref="B351:B352"/>
    <mergeCell ref="C351:C352"/>
    <mergeCell ref="D351:D352"/>
    <mergeCell ref="E351:E352"/>
    <mergeCell ref="F351:F352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28DB-5337-41E2-B26A-235720F3ECF0}">
  <sheetPr>
    <tabColor theme="5" tint="0.79998168889431442"/>
  </sheetPr>
  <dimension ref="A1:D32"/>
  <sheetViews>
    <sheetView topLeftCell="A19" zoomScaleNormal="100" zoomScaleSheetLayoutView="100" workbookViewId="0">
      <selection activeCell="H21" sqref="H21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7.140625" customWidth="1"/>
  </cols>
  <sheetData>
    <row r="1" spans="1:4" ht="18.75">
      <c r="A1" s="47" t="s">
        <v>819</v>
      </c>
      <c r="B1" s="2"/>
      <c r="C1" s="256" t="s">
        <v>66</v>
      </c>
      <c r="D1" s="256"/>
    </row>
    <row r="2" spans="1:4">
      <c r="A2" s="2"/>
      <c r="B2" s="2"/>
      <c r="C2" s="11"/>
      <c r="D2" s="11"/>
    </row>
    <row r="3" spans="1:4" ht="51" customHeight="1">
      <c r="A3" s="257" t="s">
        <v>822</v>
      </c>
      <c r="B3" s="257"/>
      <c r="C3" s="257"/>
      <c r="D3" s="257"/>
    </row>
    <row r="4" spans="1:4" ht="42" customHeight="1">
      <c r="A4" s="257" t="s">
        <v>798</v>
      </c>
      <c r="B4" s="257"/>
      <c r="C4" s="257"/>
      <c r="D4" s="257"/>
    </row>
    <row r="5" spans="1:4" ht="18.75" customHeight="1">
      <c r="A5" s="259" t="s">
        <v>0</v>
      </c>
      <c r="B5" s="259"/>
      <c r="C5" s="259"/>
      <c r="D5" s="259"/>
    </row>
    <row r="6" spans="1:4" ht="20.25" customHeight="1">
      <c r="A6" s="259" t="s">
        <v>987</v>
      </c>
      <c r="B6" s="259"/>
      <c r="C6" s="259"/>
      <c r="D6" s="259"/>
    </row>
    <row r="7" spans="1:4" ht="33" customHeight="1">
      <c r="A7" s="255" t="s">
        <v>67</v>
      </c>
      <c r="B7" s="255"/>
      <c r="C7" s="255"/>
      <c r="D7" s="255"/>
    </row>
    <row r="8" spans="1:4" ht="15.75">
      <c r="A8" s="5"/>
      <c r="B8" s="9"/>
      <c r="C8" s="2"/>
      <c r="D8" s="2"/>
    </row>
    <row r="9" spans="1:4" ht="47.25" customHeight="1">
      <c r="A9" s="4" t="s">
        <v>1</v>
      </c>
      <c r="B9" s="4" t="s">
        <v>2</v>
      </c>
      <c r="C9" s="4" t="s">
        <v>3</v>
      </c>
      <c r="D9" s="206" t="s">
        <v>988</v>
      </c>
    </row>
    <row r="10" spans="1:4" ht="18.75" customHeight="1">
      <c r="A10" s="8" t="s">
        <v>11</v>
      </c>
      <c r="B10" s="8" t="s">
        <v>12</v>
      </c>
      <c r="C10" s="8" t="s">
        <v>13</v>
      </c>
      <c r="D10" s="40" t="s">
        <v>4</v>
      </c>
    </row>
    <row r="11" spans="1:4" ht="15" customHeight="1">
      <c r="A11" s="7" t="s">
        <v>14</v>
      </c>
      <c r="B11" s="7" t="s">
        <v>15</v>
      </c>
      <c r="C11" s="7" t="s">
        <v>13</v>
      </c>
      <c r="D11" s="50"/>
    </row>
    <row r="12" spans="1:4">
      <c r="A12" s="12" t="s">
        <v>16</v>
      </c>
      <c r="B12" s="12" t="s">
        <v>17</v>
      </c>
      <c r="C12" s="12" t="s">
        <v>18</v>
      </c>
      <c r="D12" s="51"/>
    </row>
    <row r="13" spans="1:4">
      <c r="A13" s="12" t="s">
        <v>19</v>
      </c>
      <c r="B13" s="12" t="s">
        <v>20</v>
      </c>
      <c r="C13" s="12" t="s">
        <v>21</v>
      </c>
      <c r="D13" s="51"/>
    </row>
    <row r="14" spans="1:4">
      <c r="A14" s="12" t="s">
        <v>22</v>
      </c>
      <c r="B14" s="12" t="s">
        <v>23</v>
      </c>
      <c r="C14" s="12" t="s">
        <v>24</v>
      </c>
      <c r="D14" s="51"/>
    </row>
    <row r="15" spans="1:4">
      <c r="A15" s="18" t="s">
        <v>5</v>
      </c>
      <c r="B15" s="18" t="s">
        <v>6</v>
      </c>
      <c r="C15" s="18" t="s">
        <v>7</v>
      </c>
      <c r="D15" s="52" t="s">
        <v>4</v>
      </c>
    </row>
    <row r="16" spans="1:4" ht="20.25" customHeight="1">
      <c r="A16" s="6" t="s">
        <v>25</v>
      </c>
      <c r="B16" s="6" t="s">
        <v>6</v>
      </c>
      <c r="C16" s="6" t="s">
        <v>7</v>
      </c>
      <c r="D16" s="53"/>
    </row>
    <row r="17" spans="1:4">
      <c r="A17" s="12" t="s">
        <v>26</v>
      </c>
      <c r="B17" s="12" t="s">
        <v>27</v>
      </c>
      <c r="C17" s="12" t="s">
        <v>28</v>
      </c>
      <c r="D17" s="51"/>
    </row>
    <row r="18" spans="1:4">
      <c r="A18" s="137" t="s">
        <v>29</v>
      </c>
      <c r="B18" s="137" t="s">
        <v>30</v>
      </c>
      <c r="C18" s="137" t="s">
        <v>31</v>
      </c>
      <c r="D18" s="207"/>
    </row>
    <row r="19" spans="1:4">
      <c r="A19" s="18" t="s">
        <v>32</v>
      </c>
      <c r="B19" s="18" t="s">
        <v>33</v>
      </c>
      <c r="C19" s="18" t="s">
        <v>34</v>
      </c>
      <c r="D19" s="52" t="s">
        <v>4</v>
      </c>
    </row>
    <row r="20" spans="1:4">
      <c r="A20" s="12" t="s">
        <v>35</v>
      </c>
      <c r="B20" s="12" t="s">
        <v>33</v>
      </c>
      <c r="C20" s="12" t="s">
        <v>34</v>
      </c>
      <c r="D20" s="51"/>
    </row>
    <row r="21" spans="1:4">
      <c r="A21" s="288" t="s">
        <v>36</v>
      </c>
      <c r="B21" s="12" t="s">
        <v>37</v>
      </c>
      <c r="C21" s="12" t="s">
        <v>38</v>
      </c>
      <c r="D21" s="51"/>
    </row>
    <row r="22" spans="1:4">
      <c r="A22" s="289"/>
      <c r="B22" s="112" t="s">
        <v>59</v>
      </c>
      <c r="C22" s="136" t="s">
        <v>89</v>
      </c>
      <c r="D22" s="51"/>
    </row>
    <row r="23" spans="1:4">
      <c r="A23" s="18" t="s">
        <v>39</v>
      </c>
      <c r="B23" s="18" t="s">
        <v>40</v>
      </c>
      <c r="C23" s="18" t="s">
        <v>41</v>
      </c>
      <c r="D23" s="54"/>
    </row>
    <row r="24" spans="1:4">
      <c r="A24" s="18" t="s">
        <v>42</v>
      </c>
      <c r="B24" s="18" t="s">
        <v>43</v>
      </c>
      <c r="C24" s="18" t="s">
        <v>44</v>
      </c>
      <c r="D24" s="54"/>
    </row>
    <row r="25" spans="1:4">
      <c r="A25" s="18" t="s">
        <v>68</v>
      </c>
      <c r="B25" s="18" t="s">
        <v>45</v>
      </c>
      <c r="C25" s="18" t="s">
        <v>46</v>
      </c>
      <c r="D25" s="52" t="s">
        <v>4</v>
      </c>
    </row>
    <row r="26" spans="1:4">
      <c r="A26" s="12" t="s">
        <v>70</v>
      </c>
      <c r="B26" s="12" t="s">
        <v>45</v>
      </c>
      <c r="C26" s="12" t="s">
        <v>46</v>
      </c>
      <c r="D26" s="51"/>
    </row>
    <row r="27" spans="1:4">
      <c r="A27" s="12" t="s">
        <v>47</v>
      </c>
      <c r="B27" s="12" t="s">
        <v>48</v>
      </c>
      <c r="C27" s="12" t="s">
        <v>49</v>
      </c>
      <c r="D27" s="51"/>
    </row>
    <row r="28" spans="1:4">
      <c r="A28" s="19" t="s">
        <v>50</v>
      </c>
      <c r="B28" s="19" t="s">
        <v>51</v>
      </c>
      <c r="C28" s="19" t="s">
        <v>52</v>
      </c>
      <c r="D28" s="54"/>
    </row>
    <row r="29" spans="1:4" ht="33.75" customHeight="1">
      <c r="A29" s="20" t="s">
        <v>71</v>
      </c>
      <c r="B29" s="19" t="s">
        <v>53</v>
      </c>
      <c r="C29" s="19" t="s">
        <v>54</v>
      </c>
      <c r="D29" s="54"/>
    </row>
    <row r="30" spans="1:4" s="161" customFormat="1">
      <c r="A30" s="158" t="s">
        <v>55</v>
      </c>
      <c r="B30" s="158" t="s">
        <v>56</v>
      </c>
      <c r="C30" s="158" t="s">
        <v>34</v>
      </c>
      <c r="D30" s="160"/>
    </row>
    <row r="31" spans="1:4" s="161" customFormat="1">
      <c r="A31" s="158" t="s">
        <v>57</v>
      </c>
      <c r="B31" s="158" t="s">
        <v>56</v>
      </c>
      <c r="C31" s="158" t="s">
        <v>34</v>
      </c>
      <c r="D31" s="160"/>
    </row>
    <row r="32" spans="1:4" s="161" customFormat="1">
      <c r="A32" s="158" t="s">
        <v>58</v>
      </c>
      <c r="B32" s="158" t="s">
        <v>12</v>
      </c>
      <c r="C32" s="158" t="s">
        <v>13</v>
      </c>
      <c r="D32" s="160"/>
    </row>
  </sheetData>
  <mergeCells count="7">
    <mergeCell ref="A21:A22"/>
    <mergeCell ref="C1:D1"/>
    <mergeCell ref="A3:D3"/>
    <mergeCell ref="A4:D4"/>
    <mergeCell ref="A5:D5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E2DA-6679-4A28-A2F0-16B3D7294035}">
  <sheetPr>
    <tabColor theme="4" tint="0.59999389629810485"/>
    <pageSetUpPr fitToPage="1"/>
  </sheetPr>
  <dimension ref="A1:H26"/>
  <sheetViews>
    <sheetView showGridLines="0" view="pageBreakPreview" zoomScale="80" zoomScaleNormal="100" zoomScaleSheetLayoutView="80" workbookViewId="0">
      <selection activeCell="A3" sqref="A3:H3"/>
    </sheetView>
  </sheetViews>
  <sheetFormatPr defaultColWidth="9.140625" defaultRowHeight="15.75"/>
  <cols>
    <col min="1" max="1" width="6.140625" style="2" customWidth="1"/>
    <col min="2" max="2" width="37.7109375" style="2" customWidth="1"/>
    <col min="3" max="3" width="31.42578125" style="2" customWidth="1"/>
    <col min="4" max="4" width="25.42578125" style="2" customWidth="1"/>
    <col min="5" max="5" width="23.42578125" style="2" customWidth="1"/>
    <col min="6" max="6" width="16.7109375" style="2" customWidth="1"/>
    <col min="7" max="7" width="22.42578125" style="2" customWidth="1"/>
    <col min="8" max="8" width="24.7109375" style="1" customWidth="1"/>
    <col min="9" max="9" width="33.28515625" style="1" customWidth="1"/>
    <col min="10" max="16384" width="9.140625" style="1"/>
  </cols>
  <sheetData>
    <row r="1" spans="1:8" s="2" customFormat="1">
      <c r="A1" s="225" t="s">
        <v>63</v>
      </c>
      <c r="B1" s="225"/>
      <c r="C1" s="225"/>
      <c r="D1" s="225"/>
      <c r="E1" s="225"/>
      <c r="F1" s="225"/>
      <c r="G1" s="225"/>
      <c r="H1" s="225"/>
    </row>
    <row r="2" spans="1:8" s="2" customFormat="1" ht="23.25" customHeight="1">
      <c r="A2" s="227" t="s">
        <v>819</v>
      </c>
      <c r="B2" s="227"/>
      <c r="C2" s="14"/>
      <c r="D2" s="14"/>
      <c r="E2" s="14"/>
      <c r="F2" s="14"/>
      <c r="G2" s="14"/>
      <c r="H2" s="14"/>
    </row>
    <row r="3" spans="1:8" s="2" customFormat="1" ht="48" customHeight="1">
      <c r="A3" s="228" t="s">
        <v>822</v>
      </c>
      <c r="B3" s="228"/>
      <c r="C3" s="229"/>
      <c r="D3" s="229"/>
      <c r="E3" s="229"/>
      <c r="F3" s="229"/>
      <c r="G3" s="229"/>
      <c r="H3" s="229"/>
    </row>
    <row r="4" spans="1:8" s="2" customFormat="1" ht="48.75" customHeight="1">
      <c r="A4" s="228" t="s">
        <v>799</v>
      </c>
      <c r="B4" s="228"/>
      <c r="C4" s="228"/>
      <c r="D4" s="228"/>
      <c r="E4" s="228"/>
      <c r="F4" s="228"/>
      <c r="G4" s="228"/>
      <c r="H4" s="228"/>
    </row>
    <row r="5" spans="1:8" s="2" customFormat="1" ht="28.5" customHeight="1">
      <c r="A5" s="272" t="s">
        <v>78</v>
      </c>
      <c r="B5" s="272"/>
      <c r="C5" s="272"/>
      <c r="D5" s="272"/>
      <c r="E5" s="272"/>
      <c r="F5" s="230"/>
      <c r="G5" s="230"/>
      <c r="H5" s="230"/>
    </row>
    <row r="6" spans="1:8" s="2" customFormat="1" ht="51" customHeight="1">
      <c r="A6" s="235" t="s">
        <v>64</v>
      </c>
      <c r="B6" s="235" t="s">
        <v>9</v>
      </c>
      <c r="C6" s="43" t="s">
        <v>72</v>
      </c>
      <c r="D6" s="22" t="s">
        <v>75</v>
      </c>
      <c r="E6" s="22" t="s">
        <v>618</v>
      </c>
      <c r="F6" s="100"/>
      <c r="G6" s="57"/>
    </row>
    <row r="7" spans="1:8" s="2" customFormat="1" ht="35.25" customHeight="1">
      <c r="A7" s="236"/>
      <c r="B7" s="236"/>
      <c r="C7" s="271" t="s">
        <v>85</v>
      </c>
      <c r="D7" s="22" t="s">
        <v>74</v>
      </c>
      <c r="E7" s="22" t="s">
        <v>76</v>
      </c>
      <c r="F7" s="23"/>
    </row>
    <row r="8" spans="1:8" s="2" customFormat="1" ht="21.75" customHeight="1">
      <c r="A8" s="237"/>
      <c r="B8" s="237"/>
      <c r="C8" s="241"/>
      <c r="D8" s="3" t="s">
        <v>77</v>
      </c>
      <c r="E8" s="3" t="s">
        <v>77</v>
      </c>
      <c r="F8" s="101"/>
    </row>
    <row r="9" spans="1:8" s="58" customFormat="1" ht="15">
      <c r="A9" s="26">
        <v>1</v>
      </c>
      <c r="B9" s="27">
        <v>2</v>
      </c>
      <c r="C9" s="45">
        <v>3</v>
      </c>
      <c r="D9" s="26">
        <v>4</v>
      </c>
      <c r="E9" s="26">
        <v>5</v>
      </c>
      <c r="F9" s="59"/>
    </row>
    <row r="10" spans="1:8" s="2" customFormat="1" ht="71.25" customHeight="1">
      <c r="A10" s="12">
        <v>1</v>
      </c>
      <c r="B10" s="21" t="s">
        <v>806</v>
      </c>
      <c r="C10" s="46">
        <v>100</v>
      </c>
      <c r="D10" s="13"/>
      <c r="E10" s="117">
        <f>C10*D10</f>
        <v>0</v>
      </c>
      <c r="F10" s="102"/>
    </row>
    <row r="11" spans="1:8" s="2" customFormat="1" ht="15">
      <c r="A11" s="15"/>
      <c r="B11" s="15"/>
      <c r="C11" s="15"/>
      <c r="D11" s="16"/>
      <c r="E11" s="16"/>
      <c r="F11" s="16"/>
      <c r="G11" s="14"/>
    </row>
    <row r="12" spans="1:8" s="2" customFormat="1" ht="48" customHeight="1">
      <c r="A12" s="234" t="s">
        <v>87</v>
      </c>
      <c r="B12" s="234"/>
      <c r="C12" s="234"/>
      <c r="D12" s="234"/>
      <c r="E12" s="234"/>
      <c r="F12" s="234"/>
      <c r="G12" s="234"/>
      <c r="H12" s="28"/>
    </row>
    <row r="13" spans="1:8" s="2" customFormat="1" ht="52.5" customHeight="1">
      <c r="A13" s="235" t="s">
        <v>64</v>
      </c>
      <c r="B13" s="238" t="s">
        <v>79</v>
      </c>
      <c r="C13" s="235" t="s">
        <v>84</v>
      </c>
      <c r="D13" s="238" t="s">
        <v>82</v>
      </c>
      <c r="E13" s="238" t="s">
        <v>86</v>
      </c>
      <c r="F13" s="238" t="s">
        <v>72</v>
      </c>
      <c r="G13" s="22" t="s">
        <v>75</v>
      </c>
      <c r="H13" s="290"/>
    </row>
    <row r="14" spans="1:8" s="2" customFormat="1" ht="21" customHeight="1">
      <c r="A14" s="236"/>
      <c r="B14" s="240"/>
      <c r="C14" s="237"/>
      <c r="D14" s="239"/>
      <c r="E14" s="239"/>
      <c r="F14" s="241"/>
      <c r="G14" s="22" t="s">
        <v>83</v>
      </c>
      <c r="H14" s="290"/>
    </row>
    <row r="15" spans="1:8" s="2" customFormat="1" ht="22.5" customHeight="1">
      <c r="A15" s="237"/>
      <c r="B15" s="241"/>
      <c r="C15" s="3" t="s">
        <v>77</v>
      </c>
      <c r="D15" s="25" t="s">
        <v>77</v>
      </c>
      <c r="E15" s="25" t="s">
        <v>77</v>
      </c>
      <c r="F15" s="25" t="s">
        <v>802</v>
      </c>
      <c r="G15" s="3" t="s">
        <v>77</v>
      </c>
      <c r="H15" s="23"/>
    </row>
    <row r="16" spans="1:8" s="2" customFormat="1" ht="15" customHeight="1">
      <c r="A16" s="26">
        <v>1</v>
      </c>
      <c r="B16" s="30">
        <v>2</v>
      </c>
      <c r="C16" s="59">
        <v>3</v>
      </c>
      <c r="D16" s="59">
        <v>4</v>
      </c>
      <c r="E16" s="60">
        <v>5</v>
      </c>
      <c r="F16" s="60">
        <v>6</v>
      </c>
      <c r="G16" s="31">
        <v>7</v>
      </c>
      <c r="H16" s="24"/>
    </row>
    <row r="17" spans="1:8" s="2" customFormat="1" ht="19.5" customHeight="1">
      <c r="A17" s="61">
        <v>1</v>
      </c>
      <c r="B17" s="87" t="s">
        <v>621</v>
      </c>
      <c r="C17" s="63"/>
      <c r="D17" s="64"/>
      <c r="E17" s="65"/>
      <c r="F17" s="65">
        <v>1</v>
      </c>
      <c r="G17" s="66"/>
      <c r="H17" s="67"/>
    </row>
    <row r="18" spans="1:8" s="2" customFormat="1" ht="19.5" customHeight="1">
      <c r="A18" s="61">
        <v>2</v>
      </c>
      <c r="B18" s="87" t="s">
        <v>622</v>
      </c>
      <c r="C18" s="63"/>
      <c r="D18" s="64"/>
      <c r="E18" s="65"/>
      <c r="F18" s="65">
        <v>1</v>
      </c>
      <c r="G18" s="66"/>
      <c r="H18" s="67"/>
    </row>
    <row r="19" spans="1:8" s="2" customFormat="1" ht="19.5" customHeight="1">
      <c r="A19" s="61">
        <v>3</v>
      </c>
      <c r="B19" s="88" t="s">
        <v>623</v>
      </c>
      <c r="C19" s="63"/>
      <c r="D19" s="64"/>
      <c r="E19" s="65"/>
      <c r="F19" s="65">
        <v>1</v>
      </c>
      <c r="G19" s="66"/>
      <c r="H19" s="67"/>
    </row>
    <row r="20" spans="1:8" s="2" customFormat="1" ht="19.5" customHeight="1">
      <c r="A20" s="61">
        <v>4</v>
      </c>
      <c r="B20" s="89" t="s">
        <v>624</v>
      </c>
      <c r="C20" s="63"/>
      <c r="D20" s="64"/>
      <c r="E20" s="65"/>
      <c r="F20" s="65">
        <v>1</v>
      </c>
      <c r="G20" s="66"/>
      <c r="H20" s="67"/>
    </row>
    <row r="21" spans="1:8" s="2" customFormat="1" ht="19.5" customHeight="1">
      <c r="A21" s="61">
        <v>5</v>
      </c>
      <c r="B21" s="89" t="s">
        <v>625</v>
      </c>
      <c r="C21" s="63"/>
      <c r="D21" s="64"/>
      <c r="E21" s="65"/>
      <c r="F21" s="65">
        <v>1</v>
      </c>
      <c r="G21" s="66"/>
      <c r="H21" s="67"/>
    </row>
    <row r="22" spans="1:8" ht="40.5" customHeight="1">
      <c r="A22" s="219" t="s">
        <v>811</v>
      </c>
      <c r="B22" s="220"/>
      <c r="C22" s="220"/>
      <c r="D22" s="220"/>
      <c r="E22" s="220"/>
      <c r="F22" s="221"/>
      <c r="G22" s="115">
        <f>SUM(G17:G21)</f>
        <v>0</v>
      </c>
    </row>
    <row r="23" spans="1:8" ht="21" customHeight="1">
      <c r="A23" s="232"/>
      <c r="B23" s="233"/>
      <c r="C23" s="233"/>
      <c r="D23" s="233"/>
      <c r="E23" s="233"/>
      <c r="F23" s="103"/>
    </row>
    <row r="24" spans="1:8" ht="16.5" thickBot="1"/>
    <row r="25" spans="1:8" ht="62.25" customHeight="1" thickTop="1" thickBot="1">
      <c r="A25" s="216" t="s">
        <v>809</v>
      </c>
      <c r="B25" s="217"/>
      <c r="C25" s="217"/>
      <c r="D25" s="217"/>
      <c r="E25" s="217"/>
      <c r="F25" s="273"/>
      <c r="G25" s="116">
        <f>SUM(E10+G22)</f>
        <v>0</v>
      </c>
    </row>
    <row r="26" spans="1:8" ht="16.5" thickTop="1"/>
  </sheetData>
  <mergeCells count="19">
    <mergeCell ref="A1:H1"/>
    <mergeCell ref="A2:B2"/>
    <mergeCell ref="A3:H3"/>
    <mergeCell ref="A4:H4"/>
    <mergeCell ref="A5:H5"/>
    <mergeCell ref="A25:F25"/>
    <mergeCell ref="B13:B15"/>
    <mergeCell ref="F13:F14"/>
    <mergeCell ref="A22:F22"/>
    <mergeCell ref="A6:A8"/>
    <mergeCell ref="B6:B8"/>
    <mergeCell ref="C7:C8"/>
    <mergeCell ref="H13:H14"/>
    <mergeCell ref="A23:E23"/>
    <mergeCell ref="A12:G12"/>
    <mergeCell ref="A13:A15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A1F1-37BB-4B42-A386-2BD68B639227}">
  <sheetPr>
    <tabColor theme="4" tint="0.59999389629810485"/>
    <pageSetUpPr fitToPage="1"/>
  </sheetPr>
  <dimension ref="A1:F35"/>
  <sheetViews>
    <sheetView showGridLines="0" view="pageBreakPreview" zoomScaleNormal="100" zoomScaleSheetLayoutView="100" workbookViewId="0">
      <selection activeCell="A3" sqref="A3:F3"/>
    </sheetView>
  </sheetViews>
  <sheetFormatPr defaultColWidth="9.140625" defaultRowHeight="15.75"/>
  <cols>
    <col min="1" max="1" width="6.7109375" style="17" customWidth="1"/>
    <col min="2" max="2" width="31.140625" style="17" customWidth="1"/>
    <col min="3" max="3" width="27.42578125" style="2" customWidth="1"/>
    <col min="4" max="4" width="24.5703125" style="2" customWidth="1"/>
    <col min="5" max="5" width="23.28515625" style="2" customWidth="1"/>
    <col min="6" max="6" width="20.7109375" style="1" customWidth="1"/>
    <col min="7" max="16384" width="9.140625" style="1"/>
  </cols>
  <sheetData>
    <row r="1" spans="1:6" s="2" customFormat="1">
      <c r="A1" s="225" t="s">
        <v>65</v>
      </c>
      <c r="B1" s="225"/>
      <c r="C1" s="225"/>
      <c r="D1" s="225"/>
      <c r="E1" s="225"/>
      <c r="F1" s="225"/>
    </row>
    <row r="2" spans="1:6" s="2" customFormat="1" ht="29.25" customHeight="1">
      <c r="A2" s="39"/>
      <c r="B2" s="48" t="s">
        <v>819</v>
      </c>
      <c r="C2" s="14"/>
      <c r="D2" s="14"/>
      <c r="E2" s="14"/>
      <c r="F2" s="14"/>
    </row>
    <row r="3" spans="1:6" s="2" customFormat="1" ht="54" customHeight="1">
      <c r="A3" s="228" t="s">
        <v>822</v>
      </c>
      <c r="B3" s="228"/>
      <c r="C3" s="229"/>
      <c r="D3" s="229"/>
      <c r="E3" s="229"/>
      <c r="F3" s="229"/>
    </row>
    <row r="4" spans="1:6" s="2" customFormat="1" ht="50.25" customHeight="1">
      <c r="A4" s="252" t="s">
        <v>800</v>
      </c>
      <c r="B4" s="252"/>
      <c r="C4" s="252"/>
      <c r="D4" s="252"/>
      <c r="E4" s="252"/>
      <c r="F4" s="252"/>
    </row>
    <row r="5" spans="1:6" s="2" customFormat="1" ht="27.75" customHeight="1">
      <c r="A5" s="229" t="s">
        <v>90</v>
      </c>
      <c r="B5" s="229"/>
      <c r="C5" s="229"/>
      <c r="D5" s="229"/>
      <c r="E5" s="229"/>
      <c r="F5" s="229"/>
    </row>
    <row r="6" spans="1:6" s="2" customFormat="1" ht="22.5" customHeight="1">
      <c r="A6" s="249" t="s">
        <v>64</v>
      </c>
      <c r="B6" s="238" t="s">
        <v>79</v>
      </c>
      <c r="C6" s="235" t="s">
        <v>80</v>
      </c>
      <c r="D6" s="238" t="s">
        <v>82</v>
      </c>
      <c r="E6" s="238" t="s">
        <v>81</v>
      </c>
      <c r="F6" s="222" t="s">
        <v>75</v>
      </c>
    </row>
    <row r="7" spans="1:6" s="2" customFormat="1" ht="19.5" customHeight="1">
      <c r="A7" s="250"/>
      <c r="B7" s="240"/>
      <c r="C7" s="236"/>
      <c r="D7" s="240"/>
      <c r="E7" s="240"/>
      <c r="F7" s="222"/>
    </row>
    <row r="8" spans="1:6" s="2" customFormat="1" ht="22.5" customHeight="1">
      <c r="A8" s="250"/>
      <c r="B8" s="239"/>
      <c r="C8" s="237"/>
      <c r="D8" s="239"/>
      <c r="E8" s="239"/>
      <c r="F8" s="22" t="s">
        <v>83</v>
      </c>
    </row>
    <row r="9" spans="1:6" s="2" customFormat="1" ht="21.75" customHeight="1">
      <c r="A9" s="251"/>
      <c r="B9" s="36" t="s">
        <v>77</v>
      </c>
      <c r="C9" s="36" t="s">
        <v>77</v>
      </c>
      <c r="D9" s="37" t="s">
        <v>77</v>
      </c>
      <c r="E9" s="37" t="s">
        <v>77</v>
      </c>
      <c r="F9" s="37" t="s">
        <v>77</v>
      </c>
    </row>
    <row r="10" spans="1:6" s="2" customFormat="1" ht="15" customHeight="1">
      <c r="A10" s="32" t="s">
        <v>10</v>
      </c>
      <c r="B10" s="33">
        <v>2</v>
      </c>
      <c r="C10" s="34">
        <v>3</v>
      </c>
      <c r="D10" s="33">
        <v>4</v>
      </c>
      <c r="E10" s="33">
        <v>5</v>
      </c>
      <c r="F10" s="33">
        <v>6</v>
      </c>
    </row>
    <row r="11" spans="1:6" s="2" customFormat="1" ht="15" customHeight="1">
      <c r="A11" s="32" t="s">
        <v>10</v>
      </c>
      <c r="B11" s="70"/>
      <c r="C11" s="62"/>
      <c r="D11" s="33"/>
      <c r="E11" s="33"/>
      <c r="F11" s="33"/>
    </row>
    <row r="12" spans="1:6" s="2" customFormat="1" ht="15" customHeight="1">
      <c r="A12" s="32" t="s">
        <v>60</v>
      </c>
      <c r="B12" s="70"/>
      <c r="C12" s="62"/>
      <c r="D12" s="33"/>
      <c r="E12" s="33"/>
      <c r="F12" s="33"/>
    </row>
    <row r="13" spans="1:6" s="2" customFormat="1" ht="15" customHeight="1">
      <c r="A13" s="32" t="s">
        <v>61</v>
      </c>
      <c r="B13" s="71"/>
      <c r="C13" s="62"/>
      <c r="D13" s="33"/>
      <c r="E13" s="33"/>
      <c r="F13" s="33"/>
    </row>
    <row r="14" spans="1:6" s="2" customFormat="1" ht="15" customHeight="1">
      <c r="A14" s="32" t="s">
        <v>62</v>
      </c>
      <c r="B14" s="71"/>
      <c r="C14" s="62"/>
      <c r="D14" s="33"/>
      <c r="E14" s="33"/>
      <c r="F14" s="93"/>
    </row>
    <row r="15" spans="1:6" s="2" customFormat="1" ht="15" customHeight="1">
      <c r="A15" s="32" t="s">
        <v>91</v>
      </c>
      <c r="B15" s="71"/>
      <c r="C15" s="62"/>
      <c r="D15" s="33"/>
      <c r="E15" s="33"/>
      <c r="F15" s="33"/>
    </row>
    <row r="16" spans="1:6" s="2" customFormat="1" ht="15" customHeight="1">
      <c r="A16" s="32" t="s">
        <v>92</v>
      </c>
      <c r="B16" s="72"/>
      <c r="C16" s="62"/>
      <c r="D16" s="33"/>
      <c r="E16" s="33"/>
      <c r="F16" s="33"/>
    </row>
    <row r="17" spans="1:6" s="2" customFormat="1" ht="15" customHeight="1">
      <c r="A17" s="32" t="s">
        <v>93</v>
      </c>
      <c r="B17" s="73"/>
      <c r="C17" s="62"/>
      <c r="D17" s="33"/>
      <c r="E17" s="33"/>
      <c r="F17" s="33"/>
    </row>
    <row r="18" spans="1:6" s="2" customFormat="1" ht="15" customHeight="1">
      <c r="A18" s="32" t="s">
        <v>94</v>
      </c>
      <c r="B18" s="73"/>
      <c r="C18" s="62"/>
      <c r="D18" s="33"/>
      <c r="E18" s="33"/>
      <c r="F18" s="33"/>
    </row>
    <row r="19" spans="1:6" s="2" customFormat="1" ht="15" customHeight="1">
      <c r="A19" s="32" t="s">
        <v>95</v>
      </c>
      <c r="B19" s="73"/>
      <c r="C19" s="62"/>
      <c r="D19" s="33"/>
      <c r="E19" s="33"/>
      <c r="F19" s="33"/>
    </row>
    <row r="20" spans="1:6" s="2" customFormat="1" ht="15" customHeight="1">
      <c r="A20" s="32" t="s">
        <v>96</v>
      </c>
      <c r="B20" s="73"/>
      <c r="C20" s="74"/>
      <c r="D20" s="33"/>
      <c r="E20" s="33"/>
      <c r="F20" s="33"/>
    </row>
    <row r="22" spans="1:6" s="2" customFormat="1" ht="21.75" customHeight="1">
      <c r="A22" s="82"/>
      <c r="B22" s="83"/>
      <c r="C22" s="83"/>
      <c r="D22" s="83"/>
      <c r="E22" s="83"/>
      <c r="F22" s="83"/>
    </row>
    <row r="23" spans="1:6" ht="18.75">
      <c r="A23" s="105"/>
      <c r="B23" s="242" t="s">
        <v>817</v>
      </c>
      <c r="C23" s="242"/>
      <c r="D23" s="242"/>
      <c r="E23" s="242"/>
      <c r="F23" s="242"/>
    </row>
    <row r="24" spans="1:6">
      <c r="A24" s="243" t="s">
        <v>64</v>
      </c>
      <c r="B24" s="246" t="s">
        <v>9</v>
      </c>
      <c r="C24" s="106" t="s">
        <v>75</v>
      </c>
      <c r="D24" s="1"/>
      <c r="E24" s="1"/>
    </row>
    <row r="25" spans="1:6">
      <c r="A25" s="244"/>
      <c r="B25" s="247"/>
      <c r="C25" s="106" t="s">
        <v>83</v>
      </c>
      <c r="D25" s="1"/>
      <c r="E25" s="1"/>
    </row>
    <row r="26" spans="1:6">
      <c r="A26" s="245"/>
      <c r="B26" s="248"/>
      <c r="C26" s="133" t="s">
        <v>73</v>
      </c>
      <c r="D26" s="1"/>
      <c r="E26" s="1"/>
    </row>
    <row r="27" spans="1:6">
      <c r="A27" s="108" t="s">
        <v>10</v>
      </c>
      <c r="B27" s="110">
        <v>2</v>
      </c>
      <c r="C27" s="109">
        <v>3</v>
      </c>
      <c r="D27" s="1"/>
      <c r="E27" s="1"/>
    </row>
    <row r="28" spans="1:6">
      <c r="A28" s="108"/>
      <c r="B28" s="134" t="s">
        <v>619</v>
      </c>
      <c r="C28" s="144"/>
      <c r="D28" s="1"/>
      <c r="E28" s="1"/>
    </row>
    <row r="29" spans="1:6">
      <c r="A29" s="108" t="s">
        <v>10</v>
      </c>
      <c r="B29" s="141"/>
      <c r="C29" s="109"/>
      <c r="D29" s="1"/>
      <c r="E29" s="1"/>
    </row>
    <row r="30" spans="1:6">
      <c r="A30" s="108" t="s">
        <v>60</v>
      </c>
      <c r="B30" s="141"/>
      <c r="C30" s="109"/>
      <c r="D30" s="1"/>
      <c r="E30" s="1"/>
    </row>
    <row r="31" spans="1:6">
      <c r="A31" s="108" t="s">
        <v>61</v>
      </c>
      <c r="B31" s="141"/>
      <c r="C31" s="109"/>
      <c r="D31" s="1"/>
      <c r="E31" s="1"/>
    </row>
    <row r="32" spans="1:6">
      <c r="A32" s="108"/>
      <c r="B32" s="141"/>
      <c r="C32" s="109"/>
      <c r="D32" s="1"/>
      <c r="E32" s="1"/>
    </row>
    <row r="33" spans="1:5">
      <c r="A33" s="108"/>
      <c r="B33" s="145" t="s">
        <v>620</v>
      </c>
      <c r="C33" s="136"/>
      <c r="D33" s="1"/>
      <c r="E33" s="1"/>
    </row>
    <row r="34" spans="1:5">
      <c r="A34" s="108" t="s">
        <v>10</v>
      </c>
      <c r="B34" s="141"/>
      <c r="C34" s="109"/>
      <c r="D34" s="1"/>
      <c r="E34" s="1"/>
    </row>
    <row r="35" spans="1:5">
      <c r="A35" s="108" t="s">
        <v>60</v>
      </c>
      <c r="B35" s="141"/>
      <c r="C35" s="109"/>
      <c r="D35" s="1"/>
      <c r="E35" s="1"/>
    </row>
  </sheetData>
  <mergeCells count="13">
    <mergeCell ref="B23:F23"/>
    <mergeCell ref="A24:A26"/>
    <mergeCell ref="B24:B26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D1F4-916D-486F-9183-6AEDB61B7D90}">
  <sheetPr>
    <tabColor theme="4" tint="0.59999389629810485"/>
    <pageSetUpPr fitToPage="1"/>
  </sheetPr>
  <dimension ref="A1:D35"/>
  <sheetViews>
    <sheetView showGridLines="0" zoomScaleNormal="100" zoomScaleSheetLayoutView="100" workbookViewId="0">
      <selection activeCell="A3" sqref="A3:D3"/>
    </sheetView>
  </sheetViews>
  <sheetFormatPr defaultColWidth="9.140625" defaultRowHeight="15.75"/>
  <cols>
    <col min="1" max="1" width="48.7109375" style="2" customWidth="1"/>
    <col min="2" max="2" width="19.85546875" style="2" customWidth="1"/>
    <col min="3" max="3" width="36.28515625" style="2" customWidth="1"/>
    <col min="4" max="4" width="18.28515625" style="2" customWidth="1"/>
    <col min="5" max="16384" width="9.140625" style="1"/>
  </cols>
  <sheetData>
    <row r="1" spans="1:4" s="2" customFormat="1" ht="21.75" customHeight="1">
      <c r="A1" s="84" t="s">
        <v>819</v>
      </c>
      <c r="C1" s="256" t="s">
        <v>66</v>
      </c>
      <c r="D1" s="256"/>
    </row>
    <row r="2" spans="1:4" s="2" customFormat="1" ht="15">
      <c r="C2" s="11"/>
      <c r="D2" s="11"/>
    </row>
    <row r="3" spans="1:4" s="2" customFormat="1" ht="56.25" customHeight="1">
      <c r="A3" s="257" t="s">
        <v>822</v>
      </c>
      <c r="B3" s="257"/>
      <c r="C3" s="257"/>
      <c r="D3" s="257"/>
    </row>
    <row r="4" spans="1:4" s="2" customFormat="1" ht="24.75" customHeight="1">
      <c r="A4" s="258" t="s">
        <v>801</v>
      </c>
      <c r="B4" s="257"/>
      <c r="C4" s="257"/>
      <c r="D4" s="257"/>
    </row>
    <row r="5" spans="1:4" s="2" customFormat="1" ht="15">
      <c r="C5" s="11"/>
      <c r="D5" s="11"/>
    </row>
    <row r="6" spans="1:4" s="2" customFormat="1" ht="15" customHeight="1">
      <c r="A6" s="259" t="s">
        <v>0</v>
      </c>
      <c r="B6" s="259"/>
      <c r="C6" s="259"/>
      <c r="D6" s="259"/>
    </row>
    <row r="7" spans="1:4" s="2" customFormat="1">
      <c r="B7" s="9"/>
      <c r="C7" s="11"/>
      <c r="D7" s="11"/>
    </row>
    <row r="8" spans="1:4" s="2" customFormat="1" ht="15" customHeight="1">
      <c r="A8" s="259" t="s">
        <v>69</v>
      </c>
      <c r="B8" s="259"/>
      <c r="C8" s="259"/>
      <c r="D8" s="259"/>
    </row>
    <row r="9" spans="1:4" s="2" customFormat="1">
      <c r="B9" s="10"/>
      <c r="C9" s="11"/>
      <c r="D9" s="11"/>
    </row>
    <row r="10" spans="1:4" s="2" customFormat="1" ht="36" customHeight="1">
      <c r="A10" s="255" t="s">
        <v>67</v>
      </c>
      <c r="B10" s="255"/>
      <c r="C10" s="255"/>
      <c r="D10" s="255"/>
    </row>
    <row r="11" spans="1:4" s="2" customFormat="1">
      <c r="A11" s="5"/>
      <c r="B11" s="9"/>
    </row>
    <row r="12" spans="1:4" s="2" customFormat="1" ht="28.5">
      <c r="A12" s="4" t="s">
        <v>1</v>
      </c>
      <c r="B12" s="4" t="s">
        <v>2</v>
      </c>
      <c r="C12" s="4" t="s">
        <v>3</v>
      </c>
      <c r="D12" s="4" t="s">
        <v>8</v>
      </c>
    </row>
    <row r="13" spans="1:4" s="2" customFormat="1" ht="20.100000000000001" customHeight="1">
      <c r="A13" s="8" t="s">
        <v>11</v>
      </c>
      <c r="B13" s="8" t="s">
        <v>12</v>
      </c>
      <c r="C13" s="8" t="s">
        <v>13</v>
      </c>
      <c r="D13" s="40" t="s">
        <v>4</v>
      </c>
    </row>
    <row r="14" spans="1:4" s="2" customFormat="1" ht="20.100000000000001" customHeight="1">
      <c r="A14" s="7" t="s">
        <v>14</v>
      </c>
      <c r="B14" s="7" t="s">
        <v>15</v>
      </c>
      <c r="C14" s="7" t="s">
        <v>13</v>
      </c>
      <c r="D14" s="86"/>
    </row>
    <row r="15" spans="1:4" ht="20.100000000000001" customHeight="1">
      <c r="A15" s="12" t="s">
        <v>16</v>
      </c>
      <c r="B15" s="12" t="s">
        <v>17</v>
      </c>
      <c r="C15" s="12" t="s">
        <v>18</v>
      </c>
      <c r="D15" s="12"/>
    </row>
    <row r="16" spans="1:4" ht="20.100000000000001" customHeight="1">
      <c r="A16" s="12" t="s">
        <v>19</v>
      </c>
      <c r="B16" s="12" t="s">
        <v>20</v>
      </c>
      <c r="C16" s="12" t="s">
        <v>21</v>
      </c>
      <c r="D16" s="12"/>
    </row>
    <row r="17" spans="1:4" ht="20.100000000000001" customHeight="1">
      <c r="A17" s="12" t="s">
        <v>22</v>
      </c>
      <c r="B17" s="12" t="s">
        <v>23</v>
      </c>
      <c r="C17" s="12" t="s">
        <v>24</v>
      </c>
      <c r="D17" s="12"/>
    </row>
    <row r="18" spans="1:4" ht="20.100000000000001" customHeight="1">
      <c r="A18" s="18" t="s">
        <v>5</v>
      </c>
      <c r="B18" s="18" t="s">
        <v>6</v>
      </c>
      <c r="C18" s="18" t="s">
        <v>7</v>
      </c>
      <c r="D18" s="18" t="s">
        <v>4</v>
      </c>
    </row>
    <row r="19" spans="1:4" ht="20.100000000000001" customHeight="1">
      <c r="A19" s="6" t="s">
        <v>25</v>
      </c>
      <c r="B19" s="6" t="s">
        <v>6</v>
      </c>
      <c r="C19" s="6" t="s">
        <v>7</v>
      </c>
      <c r="D19" s="6"/>
    </row>
    <row r="20" spans="1:4" ht="20.100000000000001" customHeight="1">
      <c r="A20" s="12" t="s">
        <v>26</v>
      </c>
      <c r="B20" s="12" t="s">
        <v>27</v>
      </c>
      <c r="C20" s="12" t="s">
        <v>28</v>
      </c>
      <c r="D20" s="12"/>
    </row>
    <row r="21" spans="1:4" ht="20.100000000000001" customHeight="1">
      <c r="A21" s="12" t="s">
        <v>29</v>
      </c>
      <c r="B21" s="12" t="s">
        <v>30</v>
      </c>
      <c r="C21" s="12" t="s">
        <v>31</v>
      </c>
      <c r="D21" s="12"/>
    </row>
    <row r="22" spans="1:4" ht="20.100000000000001" customHeight="1">
      <c r="A22" s="18" t="s">
        <v>32</v>
      </c>
      <c r="B22" s="18" t="s">
        <v>33</v>
      </c>
      <c r="C22" s="18" t="s">
        <v>34</v>
      </c>
      <c r="D22" s="18" t="s">
        <v>4</v>
      </c>
    </row>
    <row r="23" spans="1:4" ht="20.100000000000001" customHeight="1">
      <c r="A23" s="12" t="s">
        <v>35</v>
      </c>
      <c r="B23" s="12" t="s">
        <v>33</v>
      </c>
      <c r="C23" s="12" t="s">
        <v>34</v>
      </c>
      <c r="D23" s="12"/>
    </row>
    <row r="24" spans="1:4" ht="20.100000000000001" customHeight="1">
      <c r="A24" s="253" t="s">
        <v>36</v>
      </c>
      <c r="B24" s="12" t="s">
        <v>37</v>
      </c>
      <c r="C24" s="12" t="s">
        <v>38</v>
      </c>
      <c r="D24" s="12"/>
    </row>
    <row r="25" spans="1:4" ht="20.100000000000001" customHeight="1">
      <c r="A25" s="254"/>
      <c r="B25" s="112" t="s">
        <v>59</v>
      </c>
      <c r="C25" s="136" t="s">
        <v>89</v>
      </c>
      <c r="D25" s="12"/>
    </row>
    <row r="26" spans="1:4" ht="20.100000000000001" customHeight="1">
      <c r="A26" s="18" t="s">
        <v>39</v>
      </c>
      <c r="B26" s="18" t="s">
        <v>40</v>
      </c>
      <c r="C26" s="18" t="s">
        <v>41</v>
      </c>
      <c r="D26" s="19"/>
    </row>
    <row r="27" spans="1:4" ht="20.100000000000001" customHeight="1">
      <c r="A27" s="18" t="s">
        <v>42</v>
      </c>
      <c r="B27" s="18" t="s">
        <v>43</v>
      </c>
      <c r="C27" s="18" t="s">
        <v>44</v>
      </c>
      <c r="D27" s="19"/>
    </row>
    <row r="28" spans="1:4" ht="20.100000000000001" customHeight="1">
      <c r="A28" s="18" t="s">
        <v>68</v>
      </c>
      <c r="B28" s="18" t="s">
        <v>45</v>
      </c>
      <c r="C28" s="18" t="s">
        <v>46</v>
      </c>
      <c r="D28" s="18" t="s">
        <v>4</v>
      </c>
    </row>
    <row r="29" spans="1:4" ht="20.100000000000001" customHeight="1">
      <c r="A29" s="12" t="s">
        <v>70</v>
      </c>
      <c r="B29" s="12" t="s">
        <v>45</v>
      </c>
      <c r="C29" s="12" t="s">
        <v>46</v>
      </c>
      <c r="D29" s="12"/>
    </row>
    <row r="30" spans="1:4" ht="20.100000000000001" customHeight="1">
      <c r="A30" s="12" t="s">
        <v>47</v>
      </c>
      <c r="B30" s="12" t="s">
        <v>48</v>
      </c>
      <c r="C30" s="12" t="s">
        <v>49</v>
      </c>
      <c r="D30" s="12"/>
    </row>
    <row r="31" spans="1:4" ht="20.100000000000001" customHeight="1">
      <c r="A31" s="19" t="s">
        <v>50</v>
      </c>
      <c r="B31" s="19" t="s">
        <v>51</v>
      </c>
      <c r="C31" s="19" t="s">
        <v>52</v>
      </c>
      <c r="D31" s="19"/>
    </row>
    <row r="32" spans="1:4" ht="33" customHeight="1">
      <c r="A32" s="20" t="s">
        <v>71</v>
      </c>
      <c r="B32" s="19" t="s">
        <v>53</v>
      </c>
      <c r="C32" s="19" t="s">
        <v>54</v>
      </c>
      <c r="D32" s="19"/>
    </row>
    <row r="33" spans="1:4" ht="20.100000000000001" customHeight="1">
      <c r="A33" s="19" t="s">
        <v>55</v>
      </c>
      <c r="B33" s="19" t="s">
        <v>56</v>
      </c>
      <c r="C33" s="19" t="s">
        <v>34</v>
      </c>
      <c r="D33" s="19"/>
    </row>
    <row r="34" spans="1:4" ht="20.100000000000001" customHeight="1">
      <c r="A34" s="19" t="s">
        <v>57</v>
      </c>
      <c r="B34" s="19" t="s">
        <v>56</v>
      </c>
      <c r="C34" s="19" t="s">
        <v>34</v>
      </c>
      <c r="D34" s="19"/>
    </row>
    <row r="35" spans="1:4" ht="20.100000000000001" customHeight="1">
      <c r="A35" s="19" t="s">
        <v>58</v>
      </c>
      <c r="B35" s="19" t="s">
        <v>12</v>
      </c>
      <c r="C35" s="19" t="s">
        <v>13</v>
      </c>
      <c r="D35" s="19"/>
    </row>
  </sheetData>
  <mergeCells count="7">
    <mergeCell ref="A24:A25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14</vt:i4>
      </vt:variant>
    </vt:vector>
  </HeadingPairs>
  <TitlesOfParts>
    <vt:vector size="31" baseType="lpstr">
      <vt:lpstr>Zadanie nr 1-Zał. 2a HAMACHER</vt:lpstr>
      <vt:lpstr>Zadanie nr 1-Zał. 2b HAMACHER</vt:lpstr>
      <vt:lpstr>Zadanie nr 1-Zał. 2c HAMACHER</vt:lpstr>
      <vt:lpstr>Zad 2-Zał. 2a BECKER </vt:lpstr>
      <vt:lpstr>Zad 2-Zał. 2b BECKER</vt:lpstr>
      <vt:lpstr>Zad. 2 - Zał. 2c BECKER</vt:lpstr>
      <vt:lpstr>Zadanie nr 3-Zał. 2a EMIT</vt:lpstr>
      <vt:lpstr>Zadanie nr 3-Zał. 2b EMIT</vt:lpstr>
      <vt:lpstr>Zadanie nr 3-Zał. 2c EMIT</vt:lpstr>
      <vt:lpstr>Zadanie nr 4-Zał. 2a APATOR</vt:lpstr>
      <vt:lpstr>Zadanie nr 4-Zał. 2b APATOR</vt:lpstr>
      <vt:lpstr>Zadanie nr 4-Zał. 2c APATOR</vt:lpstr>
      <vt:lpstr>Arkusz5</vt:lpstr>
      <vt:lpstr>Zadanie nr 5-Zał. 2a ELTA</vt:lpstr>
      <vt:lpstr>Zadanie nr 5-Zał. 2b ELTA </vt:lpstr>
      <vt:lpstr>Zadanie nr 5-Zał. 2c ELTA</vt:lpstr>
      <vt:lpstr>Arkusz1</vt:lpstr>
      <vt:lpstr>'Zad 2-Zał. 2a BECKER '!Obszar_wydruku</vt:lpstr>
      <vt:lpstr>'Zad. 2 - Zał. 2c BECKER'!Obszar_wydruku</vt:lpstr>
      <vt:lpstr>'Zadanie nr 1-Zał. 2a HAMACHER'!Obszar_wydruku</vt:lpstr>
      <vt:lpstr>'Zadanie nr 1-Zał. 2b HAMACHER'!Obszar_wydruku</vt:lpstr>
      <vt:lpstr>'Zadanie nr 1-Zał. 2c HAMACHER'!Obszar_wydruku</vt:lpstr>
      <vt:lpstr>'Zadanie nr 3-Zał. 2a EMIT'!Obszar_wydruku</vt:lpstr>
      <vt:lpstr>'Zadanie nr 3-Zał. 2b EMIT'!Obszar_wydruku</vt:lpstr>
      <vt:lpstr>'Zadanie nr 3-Zał. 2c EMIT'!Obszar_wydruku</vt:lpstr>
      <vt:lpstr>'Zadanie nr 4-Zał. 2a APATOR'!Obszar_wydruku</vt:lpstr>
      <vt:lpstr>'Zadanie nr 4-Zał. 2b APATOR'!Obszar_wydruku</vt:lpstr>
      <vt:lpstr>'Zadanie nr 4-Zał. 2c APATOR'!Obszar_wydruku</vt:lpstr>
      <vt:lpstr>'Zadanie nr 5-Zał. 2a ELTA'!Obszar_wydruku</vt:lpstr>
      <vt:lpstr>'Zadanie nr 5-Zał. 2b ELTA '!Obszar_wydruku</vt:lpstr>
      <vt:lpstr>'Zadanie nr 5-Zał. 2c ELTA'!Obszar_wydruku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Halina Jurecka</cp:lastModifiedBy>
  <cp:lastPrinted>2025-04-10T04:52:08Z</cp:lastPrinted>
  <dcterms:created xsi:type="dcterms:W3CDTF">2017-09-25T09:01:57Z</dcterms:created>
  <dcterms:modified xsi:type="dcterms:W3CDTF">2025-04-10T04:52:28Z</dcterms:modified>
</cp:coreProperties>
</file>